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 activeTab="8"/>
  </bookViews>
  <sheets>
    <sheet name="Summary" sheetId="6" r:id="rId1"/>
    <sheet name="Jan2017" sheetId="1" r:id="rId2"/>
    <sheet name="Mar2017" sheetId="3" r:id="rId3"/>
    <sheet name="Feb2017" sheetId="2" r:id="rId4"/>
    <sheet name="April2017" sheetId="4" r:id="rId5"/>
    <sheet name="May2017" sheetId="5" r:id="rId6"/>
    <sheet name="June 2017" sheetId="7" r:id="rId7"/>
    <sheet name="July2017" sheetId="8" r:id="rId8"/>
    <sheet name="Aug2017" sheetId="10" r:id="rId9"/>
    <sheet name="Sep2017" sheetId="9" r:id="rId10"/>
    <sheet name="Oct2017" sheetId="11" r:id="rId11"/>
    <sheet name="nOV2017" sheetId="12" r:id="rId12"/>
    <sheet name="Dec2016" sheetId="13" r:id="rId13"/>
    <sheet name="Sheet1" sheetId="14" r:id="rId14"/>
  </sheets>
  <definedNames>
    <definedName name="A">'Mar2017'!#REF!</definedName>
  </definedNames>
  <calcPr calcId="124519"/>
</workbook>
</file>

<file path=xl/calcChain.xml><?xml version="1.0" encoding="utf-8"?>
<calcChain xmlns="http://schemas.openxmlformats.org/spreadsheetml/2006/main">
  <c r="D17" i="12"/>
  <c r="E17"/>
  <c r="F17"/>
  <c r="D26" i="11"/>
  <c r="E26"/>
  <c r="F26"/>
  <c r="D37" i="9"/>
  <c r="E37"/>
  <c r="F37"/>
  <c r="D21" i="8"/>
  <c r="E21"/>
  <c r="F21"/>
  <c r="E15" i="7"/>
  <c r="D15"/>
  <c r="F15"/>
  <c r="D20" i="5"/>
  <c r="E20"/>
  <c r="F20"/>
  <c r="D21" i="4"/>
  <c r="E21"/>
  <c r="F21"/>
  <c r="D33" i="3"/>
  <c r="E33"/>
  <c r="F33"/>
  <c r="D31" i="2"/>
  <c r="E31"/>
  <c r="F31"/>
  <c r="D14" i="1"/>
  <c r="E14"/>
  <c r="F14"/>
  <c r="F30" i="10" l="1"/>
  <c r="D30"/>
  <c r="E30"/>
  <c r="C19" i="6" l="1"/>
  <c r="B19"/>
  <c r="D19" l="1"/>
</calcChain>
</file>

<file path=xl/sharedStrings.xml><?xml version="1.0" encoding="utf-8"?>
<sst xmlns="http://schemas.openxmlformats.org/spreadsheetml/2006/main" count="780" uniqueCount="336">
  <si>
    <t xml:space="preserve">SALES REPORT </t>
  </si>
  <si>
    <t>SI #</t>
  </si>
  <si>
    <t>DATE</t>
  </si>
  <si>
    <t>CLIENT'S NAME</t>
  </si>
  <si>
    <t>TOTAL SALES</t>
  </si>
  <si>
    <t>12% TAX</t>
  </si>
  <si>
    <t>TOTAL</t>
  </si>
  <si>
    <t>FREIGHT CHARGES</t>
  </si>
  <si>
    <t>PLACE DELIVERED</t>
  </si>
  <si>
    <t>Terms</t>
  </si>
  <si>
    <t>PAID</t>
  </si>
  <si>
    <t>Bank Name</t>
  </si>
  <si>
    <t>Check No.</t>
  </si>
  <si>
    <t>Remarks</t>
  </si>
  <si>
    <t>SALES INVOICE FEBRUARY 2013</t>
  </si>
  <si>
    <t>SHOPWISE</t>
  </si>
  <si>
    <t>PIONEER CENTER SUPERMARKET</t>
  </si>
  <si>
    <t>Month</t>
  </si>
  <si>
    <t>Total Sales</t>
  </si>
  <si>
    <t>Paid</t>
  </si>
  <si>
    <t>For Collections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</si>
  <si>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</si>
  <si>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</si>
  <si>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</si>
  <si>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</si>
  <si>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</si>
  <si>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</si>
  <si>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</si>
  <si>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</si>
  <si>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</si>
  <si>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</si>
  <si>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</si>
  <si>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</si>
  <si>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ISLAND CITY MALL</t>
  </si>
  <si>
    <t>SALES INVOICE 2014</t>
  </si>
  <si>
    <t>LEE SUPERPLAZA SUPERMARKET</t>
  </si>
  <si>
    <t>CANCELLED</t>
  </si>
  <si>
    <t>ADB</t>
  </si>
  <si>
    <t>LOPUE'S DEPARTMENT STORE</t>
  </si>
  <si>
    <t>METRO RETAIL STORES GROUP,INC.</t>
  </si>
  <si>
    <t>TIN NUMBER</t>
  </si>
  <si>
    <t>000-271-254-000</t>
  </si>
  <si>
    <t>000-254-327</t>
  </si>
  <si>
    <t>203-640-630-000</t>
  </si>
  <si>
    <t>201-160-401-000</t>
  </si>
  <si>
    <t>226-527-915-029</t>
  </si>
  <si>
    <t>226-527-915-031</t>
  </si>
  <si>
    <t>226-527-915-011</t>
  </si>
  <si>
    <t>226-527-915-025</t>
  </si>
  <si>
    <t>226-527-915-001</t>
  </si>
  <si>
    <t>226-527-915-015</t>
  </si>
  <si>
    <t>226-527-915-002</t>
  </si>
  <si>
    <t>226-527-915-027</t>
  </si>
  <si>
    <t>226-527-915-028</t>
  </si>
  <si>
    <t>000-404-818-000</t>
  </si>
  <si>
    <t>INTERNATIONAL TOY WORLD, INC.</t>
  </si>
  <si>
    <t>226-527-915-034</t>
  </si>
  <si>
    <t>226-527-915-026</t>
  </si>
  <si>
    <t>NON VAT</t>
  </si>
  <si>
    <t>METRO RETAIL STORES GROUP, INC.</t>
  </si>
  <si>
    <t>BARRELMAN CORP.</t>
  </si>
  <si>
    <t>008-780-795</t>
  </si>
  <si>
    <t>BLUE MOUNTAIN INC.</t>
  </si>
  <si>
    <t>203-252-720</t>
  </si>
  <si>
    <t>non vat</t>
  </si>
  <si>
    <t>LP HYPERMART</t>
  </si>
  <si>
    <t>000-445-077-000</t>
  </si>
  <si>
    <t>CLARKTON HOTEL</t>
  </si>
  <si>
    <t>COLONNADE SUPERMARKET</t>
  </si>
  <si>
    <t>PAMAONG CORNER BELDEROL TAGBILARAN CITY</t>
  </si>
  <si>
    <t>LEE SUPER PLAZA SUPERMARKET</t>
  </si>
  <si>
    <t>BORA BUDGET MART INC.</t>
  </si>
  <si>
    <t>239-080-337-000</t>
  </si>
  <si>
    <t>BUDGET MART EMALL CORP.</t>
  </si>
  <si>
    <t>009-020-633-000</t>
  </si>
  <si>
    <t>006-789-134-001</t>
  </si>
  <si>
    <t>000-271-254-004</t>
  </si>
  <si>
    <t>GERMAN CLUB</t>
  </si>
  <si>
    <t>STEDATE CORPORATION</t>
  </si>
  <si>
    <t>2441</t>
  </si>
  <si>
    <t>2437</t>
  </si>
  <si>
    <t>SALES INVOICE JANUARY 2017</t>
  </si>
  <si>
    <t>2438</t>
  </si>
  <si>
    <t>2439</t>
  </si>
  <si>
    <t>2440</t>
  </si>
  <si>
    <t>2442</t>
  </si>
  <si>
    <t>2443</t>
  </si>
  <si>
    <t>2444</t>
  </si>
  <si>
    <t>2445</t>
  </si>
  <si>
    <t>2446</t>
  </si>
  <si>
    <t>2447</t>
  </si>
  <si>
    <t>BORA BUDGET MART, INC.</t>
  </si>
  <si>
    <t>SALES INVOICE FEBRUARY 2017</t>
  </si>
  <si>
    <t>2448</t>
  </si>
  <si>
    <t xml:space="preserve">ISLAND CITY MALL </t>
  </si>
  <si>
    <t>2449</t>
  </si>
  <si>
    <t>2450</t>
  </si>
  <si>
    <t>2451</t>
  </si>
  <si>
    <t>2452</t>
  </si>
  <si>
    <t>2453</t>
  </si>
  <si>
    <t>2454</t>
  </si>
  <si>
    <t>PUREGOLD PRICE CLUB, INC.</t>
  </si>
  <si>
    <t>201-277-095</t>
  </si>
  <si>
    <t>823 PPCI-1515 QUEZON AVE.,WEST TRIANGLE, QUEZON CITY</t>
  </si>
  <si>
    <t>FISHERFOODS CORPORATION</t>
  </si>
  <si>
    <t>2455</t>
  </si>
  <si>
    <t>2456</t>
  </si>
  <si>
    <t>2457</t>
  </si>
  <si>
    <t>166 PPCI-SOUTH PARK BF HOMES L. AVALINO ST.,CORNER B MONSERRAT PARANAQUE</t>
  </si>
  <si>
    <t>706 PUREGOLD JR AGUIRRE ST.,BF HOMES PARANAQUE CITY</t>
  </si>
  <si>
    <t>2458</t>
  </si>
  <si>
    <t>2459</t>
  </si>
  <si>
    <t>2460</t>
  </si>
  <si>
    <t>2461</t>
  </si>
  <si>
    <t>2462</t>
  </si>
  <si>
    <t>2463</t>
  </si>
  <si>
    <t>201-277</t>
  </si>
  <si>
    <t>EL MOLITO COMMERCIAL COMPLEX MADRIGAL AVE. COR. ZAPOTED ROAD MUNTINLUPA CITY</t>
  </si>
  <si>
    <t>134 MINDANAO AVE.,QUEZON CITY</t>
  </si>
  <si>
    <t>COMPANY - E</t>
  </si>
  <si>
    <t>840 PUREGOLD JR. KALAYAAN AVE.,DILIMAN QUEZON CITY</t>
  </si>
  <si>
    <t>2464</t>
  </si>
  <si>
    <t>2465</t>
  </si>
  <si>
    <t>712 PUREGOLD JR GEN ORDONEZ ST.,BRGY CONCEPTION 1 MARIKINA CITY</t>
  </si>
  <si>
    <t>2466</t>
  </si>
  <si>
    <t>118 PUREGOLD PRICE CLUB Q.I CENTRAL QUEZON CITY</t>
  </si>
  <si>
    <t>101 PUREGOLD PRICE CLUB SHAW MANDALUYONG BOULEVARD MANILA</t>
  </si>
  <si>
    <t>SALES INVOICE MARCH 2017</t>
  </si>
  <si>
    <t>2467</t>
  </si>
  <si>
    <t>2468</t>
  </si>
  <si>
    <t>LP CITY CENTRAL - SUPERMARKET</t>
  </si>
  <si>
    <t>2469</t>
  </si>
  <si>
    <t>2470</t>
  </si>
  <si>
    <t>2471</t>
  </si>
  <si>
    <t>2472</t>
  </si>
  <si>
    <t>2473</t>
  </si>
  <si>
    <t>2474</t>
  </si>
  <si>
    <t>FISHER SUPERMARKET</t>
  </si>
  <si>
    <t>2475</t>
  </si>
  <si>
    <t>2476</t>
  </si>
  <si>
    <t>BUDGET MART EMALL CORPORATION</t>
  </si>
  <si>
    <t>2477</t>
  </si>
  <si>
    <t>2478</t>
  </si>
  <si>
    <t>2479</t>
  </si>
  <si>
    <t>2480</t>
  </si>
  <si>
    <t>ISLAND CITY MALL (GROCERY)</t>
  </si>
  <si>
    <t>077-001-841-113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</si>
  <si>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</si>
  <si>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</si>
  <si>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</si>
  <si>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</si>
  <si>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</si>
  <si>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</si>
  <si>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</si>
  <si>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</si>
  <si>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</si>
  <si>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</si>
  <si>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226.527-915-015</t>
  </si>
  <si>
    <t>2491</t>
  </si>
  <si>
    <t>2492</t>
  </si>
  <si>
    <t>2493</t>
  </si>
  <si>
    <t>ALTURAS SUPERMARKET CORP.</t>
  </si>
  <si>
    <t>000-254-327-000</t>
  </si>
  <si>
    <t>2494</t>
  </si>
  <si>
    <t>2495</t>
  </si>
  <si>
    <t>2496</t>
  </si>
  <si>
    <t>2497</t>
  </si>
  <si>
    <t>2498</t>
  </si>
  <si>
    <t>2499</t>
  </si>
  <si>
    <t>2500</t>
  </si>
  <si>
    <t>2501</t>
  </si>
  <si>
    <t>2503</t>
  </si>
  <si>
    <t>2502</t>
  </si>
  <si>
    <t>2504</t>
  </si>
  <si>
    <t>2505</t>
  </si>
  <si>
    <t>2506</t>
  </si>
  <si>
    <t>2507</t>
  </si>
  <si>
    <t>2508</t>
  </si>
  <si>
    <t>2509</t>
  </si>
  <si>
    <t>2510</t>
  </si>
  <si>
    <t>SALES INVOICE APRIL 2017</t>
  </si>
  <si>
    <t>SALES INVOICE MAY 2017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</si>
  <si>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</si>
  <si>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</si>
  <si>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</si>
  <si>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</si>
  <si>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</si>
  <si>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</si>
  <si>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</si>
  <si>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</si>
  <si>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</si>
  <si>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</si>
  <si>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</si>
  <si>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</si>
  <si>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</si>
  <si>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</si>
  <si>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METRO RETAIL STORES GROUP,INC</t>
  </si>
  <si>
    <t>2525</t>
  </si>
  <si>
    <t>SALES INVOICE JUNE 2017</t>
  </si>
  <si>
    <t>2526</t>
  </si>
  <si>
    <t>2527</t>
  </si>
  <si>
    <t>2528</t>
  </si>
  <si>
    <t>2529</t>
  </si>
  <si>
    <t>2530</t>
  </si>
  <si>
    <t>2531</t>
  </si>
  <si>
    <t>2532</t>
  </si>
  <si>
    <t>2533</t>
  </si>
  <si>
    <t>BLUE MOUNTAIN, INC.</t>
  </si>
  <si>
    <t>BARRELMAN CORPORATION</t>
  </si>
  <si>
    <t>2534</t>
  </si>
  <si>
    <t>2535</t>
  </si>
  <si>
    <t>SALES INVOICE JULY 2017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</si>
  <si>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</si>
  <si>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</si>
  <si>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</si>
  <si>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</si>
  <si>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</si>
  <si>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</si>
  <si>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</si>
  <si>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</si>
  <si>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</si>
  <si>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</si>
  <si>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</si>
  <si>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</si>
  <si>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METRO RETAIL STORES GROUP INC.</t>
  </si>
  <si>
    <t>2548</t>
  </si>
  <si>
    <t>2549</t>
  </si>
  <si>
    <t>2550</t>
  </si>
  <si>
    <t>2551</t>
  </si>
  <si>
    <t>226-527-915-040</t>
  </si>
  <si>
    <t>226--527-915-034</t>
  </si>
  <si>
    <t>226-527-915-000</t>
  </si>
  <si>
    <t>BRETTOS DELI</t>
  </si>
  <si>
    <t>SALES INVOICE AUGUST 2017</t>
  </si>
  <si>
    <t>2552</t>
  </si>
  <si>
    <t>2553</t>
  </si>
  <si>
    <t>2554</t>
  </si>
  <si>
    <t>2555</t>
  </si>
  <si>
    <t>2556</t>
  </si>
  <si>
    <t>INTERNATIONAL TOY WORLD,INC.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</si>
  <si>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</si>
  <si>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</si>
  <si>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</si>
  <si>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</si>
  <si>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</si>
  <si>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</si>
  <si>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</si>
  <si>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</si>
  <si>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</si>
  <si>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</si>
  <si>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</si>
  <si>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</si>
  <si>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</si>
  <si>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</si>
  <si>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</si>
  <si>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</si>
  <si>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</si>
  <si>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</si>
  <si>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</si>
  <si>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</si>
  <si>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S&amp;L FINE FOODS INC.</t>
  </si>
  <si>
    <t>006-893-797-000</t>
  </si>
  <si>
    <t>FISHERFOODSCORPORATION</t>
  </si>
  <si>
    <t>008-419-028-000</t>
  </si>
  <si>
    <t>SALES INVOICE SEPTEMBER 2017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</si>
  <si>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</si>
  <si>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</si>
  <si>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</si>
  <si>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</si>
  <si>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</si>
  <si>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</si>
  <si>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</si>
  <si>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</si>
  <si>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</si>
  <si>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</si>
  <si>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</si>
  <si>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</si>
  <si>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</si>
  <si>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</si>
  <si>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</si>
  <si>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226-527-915-046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</si>
  <si>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</si>
  <si>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</si>
  <si>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</si>
  <si>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</si>
  <si>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</si>
  <si>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</si>
  <si>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</si>
  <si>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</si>
  <si>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</si>
  <si>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</si>
  <si>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</si>
  <si>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</si>
  <si>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</si>
  <si>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</si>
  <si>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</si>
  <si>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SALES INVOICE OCTOBER 2017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</si>
  <si>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</si>
  <si>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</si>
  <si>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</si>
  <si>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</si>
  <si>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</si>
  <si>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</si>
  <si>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</si>
  <si>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</si>
  <si>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</si>
  <si>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</si>
  <si>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</si>
  <si>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</si>
  <si>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</si>
  <si>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PENDING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</si>
  <si>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</si>
  <si>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</si>
  <si>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</si>
  <si>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</si>
  <si>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</si>
  <si>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</si>
  <si>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</si>
  <si>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</si>
  <si>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</si>
  <si>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</si>
  <si>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</si>
  <si>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SALES INVOICE NOVEMBER 2017</t>
  </si>
  <si>
    <t>PENDING/shopwise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</si>
  <si>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</si>
  <si>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</si>
  <si>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</si>
  <si>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</si>
  <si>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</si>
  <si>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</si>
  <si>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</si>
  <si>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</si>
  <si>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</si>
  <si>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</si>
  <si>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226-529-915-028</t>
  </si>
  <si>
    <t>SALES INVOICE DECEMBER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</si>
</sst>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color rgb="FFFF0000"/>
      <name val="Arial Narrow"/>
      <family val="2"/>
    </font>
    <font>
      <b/>
      <sz val="11"/>
      <name val="Arial Narrow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theme="1"/>
      <name val="Arial"/>
      <family val="2"/>
    </font>
    <font>
      <sz val="11"/>
      <color indexed="8"/>
      <name val="Arial Narrow"/>
      <family val="2"/>
    </font>
    <font>
      <sz val="14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3" fontId="2" fillId="0" borderId="2" xfId="2" applyFont="1" applyBorder="1" applyAlignment="1">
      <alignment horizontal="center"/>
    </xf>
    <xf numFmtId="43" fontId="3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 applyBorder="1"/>
    <xf numFmtId="43" fontId="1" fillId="0" borderId="0" xfId="2" applyFont="1" applyBorder="1"/>
    <xf numFmtId="0" fontId="1" fillId="0" borderId="0" xfId="1" quotePrefix="1" applyBorder="1"/>
    <xf numFmtId="16" fontId="1" fillId="0" borderId="0" xfId="1" applyNumberFormat="1" applyBorder="1" applyAlignment="1">
      <alignment horizontal="left"/>
    </xf>
    <xf numFmtId="0" fontId="5" fillId="0" borderId="0" xfId="1" applyFont="1" applyAlignment="1">
      <alignment horizontal="left"/>
    </xf>
    <xf numFmtId="43" fontId="1" fillId="2" borderId="0" xfId="1" applyNumberFormat="1" applyFill="1" applyBorder="1"/>
    <xf numFmtId="0" fontId="6" fillId="0" borderId="0" xfId="0" applyFont="1"/>
    <xf numFmtId="0" fontId="8" fillId="0" borderId="4" xfId="0" applyFont="1" applyBorder="1"/>
    <xf numFmtId="43" fontId="1" fillId="0" borderId="0" xfId="3" applyFont="1"/>
    <xf numFmtId="43" fontId="0" fillId="0" borderId="0" xfId="3" applyFont="1"/>
    <xf numFmtId="0" fontId="2" fillId="0" borderId="4" xfId="1" applyFont="1" applyBorder="1" applyAlignment="1">
      <alignment horizontal="center"/>
    </xf>
    <xf numFmtId="43" fontId="2" fillId="0" borderId="4" xfId="3" applyFont="1" applyBorder="1" applyAlignment="1">
      <alignment horizontal="center"/>
    </xf>
    <xf numFmtId="43" fontId="3" fillId="0" borderId="4" xfId="2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8" fillId="0" borderId="0" xfId="0" applyFont="1" applyBorder="1"/>
    <xf numFmtId="43" fontId="8" fillId="0" borderId="0" xfId="3" applyFont="1" applyBorder="1"/>
    <xf numFmtId="0" fontId="8" fillId="0" borderId="11" xfId="0" applyFont="1" applyBorder="1"/>
    <xf numFmtId="0" fontId="0" fillId="0" borderId="0" xfId="0" applyBorder="1"/>
    <xf numFmtId="0" fontId="0" fillId="0" borderId="4" xfId="0" applyBorder="1"/>
    <xf numFmtId="0" fontId="9" fillId="0" borderId="4" xfId="0" applyFont="1" applyBorder="1"/>
    <xf numFmtId="43" fontId="9" fillId="0" borderId="4" xfId="3" applyFont="1" applyBorder="1"/>
    <xf numFmtId="0" fontId="10" fillId="0" borderId="4" xfId="1" quotePrefix="1" applyFont="1" applyFill="1" applyBorder="1"/>
    <xf numFmtId="16" fontId="9" fillId="0" borderId="4" xfId="0" applyNumberFormat="1" applyFont="1" applyBorder="1" applyAlignment="1">
      <alignment horizontal="left"/>
    </xf>
    <xf numFmtId="0" fontId="9" fillId="2" borderId="4" xfId="0" applyFont="1" applyFill="1" applyBorder="1"/>
    <xf numFmtId="0" fontId="10" fillId="0" borderId="4" xfId="1" quotePrefix="1" applyFont="1" applyFill="1" applyBorder="1" applyAlignment="1"/>
    <xf numFmtId="0" fontId="9" fillId="0" borderId="4" xfId="0" quotePrefix="1" applyFont="1" applyBorder="1"/>
    <xf numFmtId="0" fontId="5" fillId="0" borderId="0" xfId="0" applyFont="1" applyAlignment="1">
      <alignment horizontal="left"/>
    </xf>
    <xf numFmtId="43" fontId="0" fillId="0" borderId="0" xfId="2" applyFont="1"/>
    <xf numFmtId="0" fontId="2" fillId="0" borderId="13" xfId="0" applyFont="1" applyBorder="1" applyAlignment="1">
      <alignment horizontal="center"/>
    </xf>
    <xf numFmtId="43" fontId="2" fillId="0" borderId="14" xfId="2" applyFont="1" applyBorder="1"/>
    <xf numFmtId="43" fontId="2" fillId="0" borderId="14" xfId="2" applyFont="1" applyBorder="1" applyAlignment="1">
      <alignment horizontal="center"/>
    </xf>
    <xf numFmtId="43" fontId="2" fillId="0" borderId="15" xfId="2" applyFont="1" applyBorder="1"/>
    <xf numFmtId="0" fontId="2" fillId="0" borderId="4" xfId="0" applyFont="1" applyBorder="1"/>
    <xf numFmtId="43" fontId="0" fillId="0" borderId="4" xfId="2" applyFont="1" applyBorder="1"/>
    <xf numFmtId="0" fontId="2" fillId="0" borderId="5" xfId="0" applyFont="1" applyBorder="1"/>
    <xf numFmtId="43" fontId="0" fillId="0" borderId="5" xfId="2" applyFont="1" applyBorder="1"/>
    <xf numFmtId="0" fontId="2" fillId="0" borderId="12" xfId="0" applyFont="1" applyBorder="1"/>
    <xf numFmtId="43" fontId="2" fillId="0" borderId="12" xfId="2" applyFont="1" applyBorder="1"/>
    <xf numFmtId="43" fontId="2" fillId="0" borderId="16" xfId="2" applyFont="1" applyBorder="1"/>
    <xf numFmtId="0" fontId="9" fillId="3" borderId="4" xfId="0" applyFont="1" applyFill="1" applyBorder="1"/>
    <xf numFmtId="0" fontId="7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2" fillId="2" borderId="4" xfId="1" quotePrefix="1" applyFont="1" applyFill="1" applyBorder="1"/>
    <xf numFmtId="16" fontId="12" fillId="2" borderId="4" xfId="1" applyNumberFormat="1" applyFont="1" applyFill="1" applyBorder="1" applyAlignment="1">
      <alignment horizontal="center"/>
    </xf>
    <xf numFmtId="43" fontId="12" fillId="2" borderId="4" xfId="3" applyFont="1" applyFill="1" applyBorder="1"/>
    <xf numFmtId="0" fontId="12" fillId="0" borderId="4" xfId="1" applyFont="1" applyBorder="1"/>
    <xf numFmtId="0" fontId="13" fillId="0" borderId="4" xfId="0" quotePrefix="1" applyFont="1" applyBorder="1"/>
    <xf numFmtId="16" fontId="13" fillId="0" borderId="4" xfId="0" applyNumberFormat="1" applyFont="1" applyBorder="1" applyAlignment="1">
      <alignment horizontal="center"/>
    </xf>
    <xf numFmtId="0" fontId="13" fillId="0" borderId="4" xfId="0" applyFont="1" applyBorder="1"/>
    <xf numFmtId="43" fontId="13" fillId="0" borderId="4" xfId="3" applyFont="1" applyBorder="1"/>
    <xf numFmtId="43" fontId="15" fillId="0" borderId="0" xfId="0" applyNumberFormat="1" applyFont="1"/>
    <xf numFmtId="0" fontId="11" fillId="0" borderId="4" xfId="0" applyFont="1" applyBorder="1"/>
    <xf numFmtId="0" fontId="10" fillId="2" borderId="4" xfId="0" applyFont="1" applyFill="1" applyBorder="1"/>
    <xf numFmtId="0" fontId="13" fillId="2" borderId="4" xfId="0" applyFont="1" applyFill="1" applyBorder="1"/>
    <xf numFmtId="0" fontId="12" fillId="2" borderId="4" xfId="1" applyFont="1" applyFill="1" applyBorder="1"/>
    <xf numFmtId="16" fontId="10" fillId="0" borderId="4" xfId="1" applyNumberFormat="1" applyFont="1" applyBorder="1" applyAlignment="1">
      <alignment horizontal="center"/>
    </xf>
    <xf numFmtId="43" fontId="10" fillId="0" borderId="4" xfId="2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43" fontId="16" fillId="0" borderId="4" xfId="2" applyFont="1" applyBorder="1" applyAlignment="1">
      <alignment horizontal="center" vertical="center" wrapText="1"/>
    </xf>
    <xf numFmtId="0" fontId="10" fillId="2" borderId="4" xfId="1" quotePrefix="1" applyFont="1" applyFill="1" applyBorder="1"/>
    <xf numFmtId="16" fontId="10" fillId="0" borderId="4" xfId="1" applyNumberFormat="1" applyFont="1" applyFill="1" applyBorder="1" applyAlignment="1">
      <alignment horizontal="center"/>
    </xf>
    <xf numFmtId="43" fontId="10" fillId="0" borderId="4" xfId="3" applyFont="1" applyFill="1" applyBorder="1"/>
    <xf numFmtId="0" fontId="10" fillId="0" borderId="4" xfId="1" applyFont="1" applyFill="1" applyBorder="1"/>
    <xf numFmtId="43" fontId="10" fillId="0" borderId="4" xfId="2" applyFont="1" applyFill="1" applyBorder="1"/>
    <xf numFmtId="16" fontId="10" fillId="2" borderId="4" xfId="1" applyNumberFormat="1" applyFont="1" applyFill="1" applyBorder="1" applyAlignment="1">
      <alignment horizontal="center"/>
    </xf>
    <xf numFmtId="43" fontId="10" fillId="2" borderId="4" xfId="3" applyFont="1" applyFill="1" applyBorder="1"/>
    <xf numFmtId="43" fontId="10" fillId="2" borderId="4" xfId="2" applyFont="1" applyFill="1" applyBorder="1"/>
    <xf numFmtId="16" fontId="9" fillId="0" borderId="4" xfId="0" applyNumberFormat="1" applyFont="1" applyBorder="1" applyAlignment="1">
      <alignment horizontal="center"/>
    </xf>
    <xf numFmtId="0" fontId="10" fillId="0" borderId="4" xfId="1" applyFont="1" applyBorder="1"/>
    <xf numFmtId="43" fontId="10" fillId="0" borderId="4" xfId="3" applyFont="1" applyBorder="1" applyAlignment="1">
      <alignment horizontal="center"/>
    </xf>
    <xf numFmtId="0" fontId="10" fillId="2" borderId="4" xfId="1" applyFont="1" applyFill="1" applyBorder="1"/>
    <xf numFmtId="0" fontId="9" fillId="0" borderId="4" xfId="0" applyFont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43" fontId="17" fillId="0" borderId="0" xfId="0" applyNumberFormat="1" applyFont="1"/>
    <xf numFmtId="0" fontId="0" fillId="2" borderId="0" xfId="0" applyFill="1"/>
    <xf numFmtId="43" fontId="0" fillId="0" borderId="0" xfId="0" applyNumberFormat="1"/>
    <xf numFmtId="0" fontId="0" fillId="0" borderId="0" xfId="0" applyFont="1"/>
    <xf numFmtId="43" fontId="18" fillId="0" borderId="0" xfId="0" applyNumberFormat="1" applyFont="1"/>
    <xf numFmtId="43" fontId="17" fillId="0" borderId="0" xfId="3" applyFont="1"/>
    <xf numFmtId="16" fontId="12" fillId="2" borderId="4" xfId="1" applyNumberFormat="1" applyFont="1" applyFill="1" applyBorder="1" applyAlignment="1">
      <alignment horizontal="left"/>
    </xf>
    <xf numFmtId="43" fontId="12" fillId="2" borderId="4" xfId="1" applyNumberFormat="1" applyFont="1" applyFill="1" applyBorder="1"/>
    <xf numFmtId="43" fontId="12" fillId="2" borderId="4" xfId="2" applyFont="1" applyFill="1" applyBorder="1"/>
    <xf numFmtId="0" fontId="21" fillId="0" borderId="0" xfId="0" applyFont="1" applyBorder="1"/>
    <xf numFmtId="43" fontId="21" fillId="0" borderId="0" xfId="3" applyFont="1" applyBorder="1"/>
    <xf numFmtId="16" fontId="9" fillId="2" borderId="4" xfId="0" applyNumberFormat="1" applyFont="1" applyFill="1" applyBorder="1" applyAlignment="1">
      <alignment horizontal="left"/>
    </xf>
    <xf numFmtId="0" fontId="9" fillId="0" borderId="5" xfId="0" applyFont="1" applyBorder="1"/>
    <xf numFmtId="43" fontId="9" fillId="0" borderId="5" xfId="3" applyFont="1" applyBorder="1"/>
    <xf numFmtId="0" fontId="10" fillId="0" borderId="10" xfId="1" quotePrefix="1" applyFont="1" applyFill="1" applyBorder="1" applyAlignment="1"/>
    <xf numFmtId="16" fontId="9" fillId="2" borderId="5" xfId="0" applyNumberFormat="1" applyFont="1" applyFill="1" applyBorder="1" applyAlignment="1">
      <alignment horizontal="left"/>
    </xf>
    <xf numFmtId="0" fontId="10" fillId="2" borderId="4" xfId="1" quotePrefix="1" applyFont="1" applyFill="1" applyBorder="1" applyAlignment="1"/>
    <xf numFmtId="0" fontId="9" fillId="2" borderId="12" xfId="0" applyFont="1" applyFill="1" applyBorder="1"/>
    <xf numFmtId="43" fontId="9" fillId="0" borderId="0" xfId="3" applyFont="1" applyBorder="1"/>
    <xf numFmtId="43" fontId="14" fillId="0" borderId="0" xfId="0" applyNumberFormat="1" applyFont="1"/>
    <xf numFmtId="43" fontId="10" fillId="0" borderId="4" xfId="1" applyNumberFormat="1" applyFont="1" applyFill="1" applyBorder="1"/>
    <xf numFmtId="0" fontId="10" fillId="0" borderId="4" xfId="1" applyFont="1" applyFill="1" applyBorder="1" applyAlignment="1"/>
    <xf numFmtId="0" fontId="1" fillId="2" borderId="4" xfId="1" applyFont="1" applyFill="1" applyBorder="1"/>
    <xf numFmtId="0" fontId="12" fillId="2" borderId="4" xfId="1" applyFont="1" applyFill="1" applyBorder="1" applyAlignment="1">
      <alignment horizontal="center"/>
    </xf>
    <xf numFmtId="0" fontId="6" fillId="2" borderId="0" xfId="0" applyFont="1" applyFill="1"/>
    <xf numFmtId="0" fontId="12" fillId="2" borderId="6" xfId="1" quotePrefix="1" applyFont="1" applyFill="1" applyBorder="1"/>
    <xf numFmtId="16" fontId="12" fillId="2" borderId="7" xfId="1" applyNumberFormat="1" applyFont="1" applyFill="1" applyBorder="1" applyAlignment="1">
      <alignment horizontal="left"/>
    </xf>
    <xf numFmtId="0" fontId="19" fillId="2" borderId="7" xfId="1" applyFont="1" applyFill="1" applyBorder="1" applyAlignment="1">
      <alignment horizontal="center"/>
    </xf>
    <xf numFmtId="0" fontId="1" fillId="2" borderId="7" xfId="1" applyFill="1" applyBorder="1"/>
    <xf numFmtId="43" fontId="4" fillId="2" borderId="7" xfId="2" applyFont="1" applyFill="1" applyBorder="1"/>
    <xf numFmtId="0" fontId="1" fillId="2" borderId="8" xfId="1" applyFill="1" applyBorder="1"/>
    <xf numFmtId="43" fontId="20" fillId="2" borderId="7" xfId="2" applyFont="1" applyFill="1" applyBorder="1"/>
    <xf numFmtId="43" fontId="20" fillId="2" borderId="7" xfId="1" applyNumberFormat="1" applyFont="1" applyFill="1" applyBorder="1" applyAlignment="1">
      <alignment horizontal="center"/>
    </xf>
    <xf numFmtId="0" fontId="22" fillId="0" borderId="4" xfId="0" applyFont="1" applyFill="1" applyBorder="1"/>
    <xf numFmtId="16" fontId="10" fillId="0" borderId="5" xfId="1" applyNumberFormat="1" applyFont="1" applyBorder="1" applyAlignment="1">
      <alignment horizontal="left"/>
    </xf>
    <xf numFmtId="43" fontId="10" fillId="0" borderId="5" xfId="2" applyFont="1" applyBorder="1"/>
    <xf numFmtId="0" fontId="10" fillId="0" borderId="5" xfId="1" applyFont="1" applyBorder="1"/>
    <xf numFmtId="0" fontId="10" fillId="2" borderId="5" xfId="1" applyFont="1" applyFill="1" applyBorder="1"/>
    <xf numFmtId="43" fontId="10" fillId="0" borderId="5" xfId="3" applyFont="1" applyBorder="1"/>
    <xf numFmtId="0" fontId="0" fillId="0" borderId="0" xfId="0" applyAlignment="1">
      <alignment horizontal="left"/>
    </xf>
    <xf numFmtId="0" fontId="13" fillId="2" borderId="4" xfId="0" quotePrefix="1" applyFont="1" applyFill="1" applyBorder="1"/>
    <xf numFmtId="43" fontId="13" fillId="2" borderId="4" xfId="3" applyFont="1" applyFill="1" applyBorder="1"/>
    <xf numFmtId="16" fontId="13" fillId="2" borderId="4" xfId="0" applyNumberFormat="1" applyFont="1" applyFill="1" applyBorder="1" applyAlignment="1">
      <alignment horizontal="center"/>
    </xf>
    <xf numFmtId="43" fontId="13" fillId="2" borderId="4" xfId="0" applyNumberFormat="1" applyFont="1" applyFill="1" applyBorder="1"/>
    <xf numFmtId="0" fontId="12" fillId="2" borderId="4" xfId="0" applyFont="1" applyFill="1" applyBorder="1"/>
    <xf numFmtId="43" fontId="10" fillId="0" borderId="4" xfId="3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/>
    <xf numFmtId="43" fontId="9" fillId="0" borderId="4" xfId="3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0" fillId="0" borderId="4" xfId="3" applyFont="1" applyFill="1" applyBorder="1" applyAlignment="1">
      <alignment horizontal="left"/>
    </xf>
    <xf numFmtId="16" fontId="9" fillId="0" borderId="4" xfId="0" applyNumberFormat="1" applyFont="1" applyBorder="1"/>
    <xf numFmtId="43" fontId="9" fillId="0" borderId="0" xfId="3" applyFont="1"/>
    <xf numFmtId="0" fontId="10" fillId="0" borderId="4" xfId="0" applyFont="1" applyBorder="1"/>
    <xf numFmtId="0" fontId="6" fillId="0" borderId="9" xfId="0" applyFont="1" applyBorder="1"/>
    <xf numFmtId="16" fontId="13" fillId="0" borderId="4" xfId="0" applyNumberFormat="1" applyFont="1" applyBorder="1" applyAlignment="1">
      <alignment horizontal="left"/>
    </xf>
    <xf numFmtId="43" fontId="11" fillId="0" borderId="0" xfId="0" applyNumberFormat="1" applyFont="1"/>
    <xf numFmtId="0" fontId="10" fillId="2" borderId="4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12" fillId="2" borderId="4" xfId="1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43" fontId="10" fillId="0" borderId="4" xfId="3" applyFont="1" applyFill="1" applyBorder="1" applyAlignment="1"/>
    <xf numFmtId="0" fontId="9" fillId="0" borderId="0" xfId="0" quotePrefix="1" applyFont="1" applyFill="1" applyBorder="1"/>
    <xf numFmtId="16" fontId="0" fillId="0" borderId="0" xfId="0" applyNumberFormat="1"/>
    <xf numFmtId="43" fontId="9" fillId="0" borderId="0" xfId="3" applyFont="1" applyFill="1" applyBorder="1"/>
    <xf numFmtId="43" fontId="23" fillId="0" borderId="0" xfId="0" applyNumberFormat="1" applyFont="1"/>
    <xf numFmtId="43" fontId="24" fillId="0" borderId="0" xfId="0" applyNumberFormat="1" applyFont="1" applyBorder="1"/>
    <xf numFmtId="0" fontId="24" fillId="0" borderId="0" xfId="0" applyFont="1" applyBorder="1"/>
    <xf numFmtId="0" fontId="13" fillId="2" borderId="4" xfId="1" applyFont="1" applyFill="1" applyBorder="1"/>
    <xf numFmtId="0" fontId="10" fillId="0" borderId="17" xfId="1" quotePrefix="1" applyFont="1" applyFill="1" applyBorder="1" applyAlignment="1"/>
    <xf numFmtId="0" fontId="9" fillId="3" borderId="18" xfId="0" applyFont="1" applyFill="1" applyBorder="1"/>
    <xf numFmtId="0" fontId="17" fillId="0" borderId="0" xfId="0" applyFont="1"/>
    <xf numFmtId="0" fontId="9" fillId="0" borderId="0" xfId="0" applyFont="1" applyBorder="1"/>
    <xf numFmtId="43" fontId="11" fillId="0" borderId="0" xfId="3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11" fillId="0" borderId="0" xfId="0" applyFont="1"/>
    <xf numFmtId="0" fontId="26" fillId="2" borderId="4" xfId="0" applyFont="1" applyFill="1" applyBorder="1"/>
    <xf numFmtId="0" fontId="26" fillId="2" borderId="4" xfId="1" applyFont="1" applyFill="1" applyBorder="1"/>
    <xf numFmtId="0" fontId="25" fillId="2" borderId="0" xfId="0" applyFont="1" applyFill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opLeftCell="A4" workbookViewId="0">
      <selection activeCell="F16" sqref="F16"/>
    </sheetView>
  </sheetViews>
  <sheetFormatPr defaultRowHeight="15"/>
  <cols>
    <col min="1" max="1" width="16.5703125" customWidth="1"/>
    <col min="2" max="2" width="13" customWidth="1"/>
    <col min="3" max="3" width="12.7109375" customWidth="1"/>
    <col min="4" max="4" width="15.28515625" customWidth="1"/>
  </cols>
  <sheetData>
    <row r="1" spans="1:4" ht="15.75">
      <c r="A1" s="34" t="s">
        <v>0</v>
      </c>
      <c r="B1" s="35"/>
      <c r="C1" s="35"/>
      <c r="D1" s="35"/>
    </row>
    <row r="2" spans="1:4" ht="15.75">
      <c r="A2" s="34" t="s">
        <v>34</v>
      </c>
      <c r="B2" s="35"/>
      <c r="C2" s="35"/>
      <c r="D2" s="35"/>
    </row>
    <row r="3" spans="1:4" ht="15.75" thickBot="1">
      <c r="B3" s="35"/>
      <c r="C3" s="35"/>
      <c r="D3" s="35"/>
    </row>
    <row r="4" spans="1:4" ht="15.75" thickBot="1">
      <c r="A4" s="36" t="s">
        <v>17</v>
      </c>
      <c r="B4" s="37" t="s">
        <v>18</v>
      </c>
      <c r="C4" s="38" t="s">
        <v>19</v>
      </c>
      <c r="D4" s="39" t="s">
        <v>20</v>
      </c>
    </row>
    <row r="5" spans="1:4">
      <c r="B5" s="35"/>
      <c r="C5" s="35"/>
      <c r="D5" s="35"/>
    </row>
    <row r="6" spans="1:4">
      <c r="A6" s="40"/>
      <c r="B6" s="41"/>
      <c r="C6" s="41"/>
      <c r="D6" s="41"/>
    </row>
    <row r="7" spans="1:4">
      <c r="A7" s="40" t="s">
        <v>21</v>
      </c>
      <c r="B7" s="41">
        <v>598383.21</v>
      </c>
      <c r="C7" s="41">
        <v>335590.3</v>
      </c>
      <c r="D7" s="41">
        <v>262792.90999999997</v>
      </c>
    </row>
    <row r="8" spans="1:4">
      <c r="A8" s="40" t="s">
        <v>22</v>
      </c>
      <c r="B8" s="41">
        <v>328291</v>
      </c>
      <c r="C8" s="41">
        <v>64411</v>
      </c>
      <c r="D8" s="41">
        <v>263880</v>
      </c>
    </row>
    <row r="9" spans="1:4">
      <c r="A9" s="40" t="s">
        <v>23</v>
      </c>
      <c r="B9" s="41">
        <v>491435.86</v>
      </c>
      <c r="C9" s="41">
        <v>409605.71</v>
      </c>
      <c r="D9" s="41">
        <v>81830.149999999994</v>
      </c>
    </row>
    <row r="10" spans="1:4">
      <c r="A10" s="40" t="s">
        <v>24</v>
      </c>
      <c r="B10" s="41"/>
      <c r="C10" s="41"/>
      <c r="D10" s="41"/>
    </row>
    <row r="11" spans="1:4">
      <c r="A11" s="40" t="s">
        <v>25</v>
      </c>
      <c r="B11" s="41"/>
      <c r="C11" s="41"/>
      <c r="D11" s="41"/>
    </row>
    <row r="12" spans="1:4">
      <c r="A12" s="40" t="s">
        <v>26</v>
      </c>
      <c r="B12" s="41"/>
      <c r="C12" s="41"/>
      <c r="D12" s="41"/>
    </row>
    <row r="13" spans="1:4">
      <c r="A13" s="40" t="s">
        <v>27</v>
      </c>
      <c r="B13" s="41"/>
      <c r="C13" s="41"/>
      <c r="D13" s="41"/>
    </row>
    <row r="14" spans="1:4">
      <c r="A14" s="40" t="s">
        <v>28</v>
      </c>
      <c r="B14" s="41"/>
      <c r="C14" s="41"/>
      <c r="D14" s="41"/>
    </row>
    <row r="15" spans="1:4">
      <c r="A15" s="40" t="s">
        <v>29</v>
      </c>
      <c r="B15" s="41"/>
      <c r="C15" s="41"/>
      <c r="D15" s="41"/>
    </row>
    <row r="16" spans="1:4">
      <c r="A16" s="40" t="s">
        <v>30</v>
      </c>
      <c r="B16" s="41"/>
      <c r="C16" s="41"/>
      <c r="D16" s="41"/>
    </row>
    <row r="17" spans="1:4">
      <c r="A17" s="40" t="s">
        <v>31</v>
      </c>
      <c r="B17" s="41"/>
      <c r="C17" s="41"/>
      <c r="D17" s="41"/>
    </row>
    <row r="18" spans="1:4">
      <c r="A18" s="42" t="s">
        <v>32</v>
      </c>
      <c r="B18" s="43"/>
      <c r="C18" s="43"/>
      <c r="D18" s="43"/>
    </row>
    <row r="19" spans="1:4" ht="15.75" thickBot="1">
      <c r="A19" s="44" t="s">
        <v>6</v>
      </c>
      <c r="B19" s="45">
        <f>SUM(B7:B18)</f>
        <v>1418110.0699999998</v>
      </c>
      <c r="C19" s="45">
        <f>SUM(C7:C18)</f>
        <v>809607.01</v>
      </c>
      <c r="D19" s="46">
        <f>SUM(D7:D18)</f>
        <v>608503.05999999994</v>
      </c>
    </row>
    <row r="20" spans="1:4" ht="15.75" thickTop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topLeftCell="A28" workbookViewId="0">
      <selection activeCell="E17" sqref="E17"/>
    </sheetView>
  </sheetViews>
  <sheetFormatPr defaultRowHeight="15"/>
  <cols>
    <col min="1" max="1" width="5.42578125" customWidth="1"/>
    <col min="2" max="2" width="7.140625" customWidth="1"/>
    <col min="3" max="3" width="44.140625" customWidth="1"/>
    <col min="4" max="4" width="14" customWidth="1"/>
    <col min="5" max="5" width="11.140625" customWidth="1"/>
    <col min="6" max="6" width="17.28515625" customWidth="1"/>
    <col min="7" max="7" width="0.140625" hidden="1" customWidth="1"/>
    <col min="8" max="8" width="11.5703125" hidden="1" customWidth="1"/>
    <col min="9" max="9" width="9.140625" hidden="1" customWidth="1"/>
    <col min="10" max="10" width="16.140625" customWidth="1"/>
    <col min="11" max="11" width="11" hidden="1" customWidth="1"/>
    <col min="12" max="12" width="10" hidden="1" customWidth="1"/>
    <col min="13" max="13" width="15.85546875" customWidth="1"/>
  </cols>
  <sheetData>
    <row r="1" spans="1:14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2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30.7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40</v>
      </c>
    </row>
    <row r="5" spans="1:14" ht="16.5">
      <c r="A5" s="33" t="s">
        <v>265</v>
      </c>
      <c r="B5" s="27"/>
      <c r="C5" s="31" t="s">
        <v>310</v>
      </c>
      <c r="D5" s="28"/>
      <c r="E5" s="28"/>
      <c r="F5" s="28"/>
      <c r="G5" s="27"/>
      <c r="H5" s="27"/>
      <c r="I5" s="27"/>
      <c r="J5" s="27"/>
      <c r="K5" s="27"/>
      <c r="L5" s="27"/>
      <c r="M5" s="27"/>
      <c r="N5" s="49"/>
    </row>
    <row r="6" spans="1:14" ht="16.5">
      <c r="A6" s="33" t="s">
        <v>266</v>
      </c>
      <c r="B6" s="137">
        <v>42986</v>
      </c>
      <c r="C6" s="31" t="s">
        <v>15</v>
      </c>
      <c r="D6" s="28">
        <v>225450</v>
      </c>
      <c r="E6" s="28">
        <v>27054</v>
      </c>
      <c r="F6" s="28">
        <v>252504</v>
      </c>
      <c r="G6" s="27"/>
      <c r="H6" s="27"/>
      <c r="I6" s="27"/>
      <c r="J6" s="27"/>
      <c r="K6" s="27"/>
      <c r="L6" s="27"/>
      <c r="M6" s="27"/>
      <c r="N6" s="49"/>
    </row>
    <row r="7" spans="1:14" ht="16.5">
      <c r="A7" s="33" t="s">
        <v>267</v>
      </c>
      <c r="B7" s="137">
        <v>42986</v>
      </c>
      <c r="C7" s="31" t="s">
        <v>15</v>
      </c>
      <c r="D7" s="28">
        <v>74250</v>
      </c>
      <c r="E7" s="28">
        <v>8910</v>
      </c>
      <c r="F7" s="28">
        <v>83160</v>
      </c>
      <c r="G7" s="27"/>
      <c r="H7" s="27"/>
      <c r="I7" s="27"/>
      <c r="J7" s="27"/>
      <c r="K7" s="27"/>
      <c r="L7" s="27"/>
      <c r="M7" s="27"/>
      <c r="N7" s="49"/>
    </row>
    <row r="8" spans="1:14" ht="16.5">
      <c r="A8" s="33" t="s">
        <v>268</v>
      </c>
      <c r="B8" s="137">
        <v>42992</v>
      </c>
      <c r="C8" s="27" t="s">
        <v>224</v>
      </c>
      <c r="D8" s="28">
        <v>3629.2</v>
      </c>
      <c r="E8" s="28">
        <v>435.5</v>
      </c>
      <c r="F8" s="28">
        <v>4064.7</v>
      </c>
      <c r="G8" s="27"/>
      <c r="H8" s="27"/>
      <c r="I8" s="27"/>
      <c r="J8" s="27"/>
      <c r="K8" s="27"/>
      <c r="L8" s="27"/>
      <c r="M8" s="27" t="s">
        <v>46</v>
      </c>
      <c r="N8" s="49"/>
    </row>
    <row r="9" spans="1:14" ht="16.5">
      <c r="A9" s="33" t="s">
        <v>269</v>
      </c>
      <c r="B9" s="137">
        <v>42992</v>
      </c>
      <c r="C9" s="27" t="s">
        <v>224</v>
      </c>
      <c r="D9" s="28">
        <v>2419.46</v>
      </c>
      <c r="E9" s="28">
        <v>290.33999999999997</v>
      </c>
      <c r="F9" s="28">
        <v>2709.8</v>
      </c>
      <c r="G9" s="27"/>
      <c r="H9" s="27"/>
      <c r="I9" s="27"/>
      <c r="J9" s="27"/>
      <c r="K9" s="27"/>
      <c r="L9" s="27"/>
      <c r="M9" s="27" t="s">
        <v>53</v>
      </c>
      <c r="N9" s="49"/>
    </row>
    <row r="10" spans="1:14" ht="16.5">
      <c r="A10" s="33" t="s">
        <v>270</v>
      </c>
      <c r="B10" s="137">
        <v>42992</v>
      </c>
      <c r="C10" s="27" t="s">
        <v>224</v>
      </c>
      <c r="D10" s="28">
        <v>2419.46</v>
      </c>
      <c r="E10" s="28">
        <v>290.33999999999997</v>
      </c>
      <c r="F10" s="28">
        <v>2709.8</v>
      </c>
      <c r="G10" s="27"/>
      <c r="H10" s="27"/>
      <c r="I10" s="27"/>
      <c r="J10" s="27"/>
      <c r="K10" s="27"/>
      <c r="L10" s="27"/>
      <c r="M10" s="27" t="s">
        <v>45</v>
      </c>
      <c r="N10" s="49"/>
    </row>
    <row r="11" spans="1:14" ht="16.5">
      <c r="A11" s="33" t="s">
        <v>271</v>
      </c>
      <c r="B11" s="137">
        <v>42992</v>
      </c>
      <c r="C11" s="27" t="s">
        <v>224</v>
      </c>
      <c r="D11" s="28">
        <v>4838.93</v>
      </c>
      <c r="E11" s="28">
        <v>580.66999999999996</v>
      </c>
      <c r="F11" s="28">
        <v>5419.6</v>
      </c>
      <c r="G11" s="27"/>
      <c r="H11" s="27"/>
      <c r="I11" s="27"/>
      <c r="J11" s="27"/>
      <c r="K11" s="27"/>
      <c r="L11" s="27"/>
      <c r="M11" s="27" t="s">
        <v>56</v>
      </c>
      <c r="N11" s="49"/>
    </row>
    <row r="12" spans="1:14" ht="16.5">
      <c r="A12" s="33" t="s">
        <v>272</v>
      </c>
      <c r="B12" s="137">
        <v>42992</v>
      </c>
      <c r="C12" s="27" t="s">
        <v>224</v>
      </c>
      <c r="D12" s="28">
        <v>2419.46</v>
      </c>
      <c r="E12" s="28">
        <v>290.33999999999997</v>
      </c>
      <c r="F12" s="28">
        <v>2709.8</v>
      </c>
      <c r="G12" s="27"/>
      <c r="H12" s="27"/>
      <c r="I12" s="27"/>
      <c r="J12" s="27"/>
      <c r="K12" s="27"/>
      <c r="L12" s="27"/>
      <c r="M12" s="27" t="s">
        <v>45</v>
      </c>
      <c r="N12" s="49"/>
    </row>
    <row r="13" spans="1:14" ht="16.5">
      <c r="A13" s="33" t="s">
        <v>273</v>
      </c>
      <c r="B13" s="137">
        <v>42992</v>
      </c>
      <c r="C13" s="27" t="s">
        <v>224</v>
      </c>
      <c r="D13" s="28">
        <v>3179.43</v>
      </c>
      <c r="E13" s="28">
        <v>381.53</v>
      </c>
      <c r="F13" s="28">
        <v>3560.96</v>
      </c>
      <c r="G13" s="27"/>
      <c r="H13" s="27"/>
      <c r="I13" s="27"/>
      <c r="J13" s="27"/>
      <c r="K13" s="27"/>
      <c r="L13" s="27"/>
      <c r="M13" s="27" t="s">
        <v>51</v>
      </c>
      <c r="N13" s="49"/>
    </row>
    <row r="14" spans="1:14" ht="16.5">
      <c r="A14" s="33" t="s">
        <v>274</v>
      </c>
      <c r="B14" s="137">
        <v>42992</v>
      </c>
      <c r="C14" s="27" t="s">
        <v>224</v>
      </c>
      <c r="D14" s="28">
        <v>6787.66</v>
      </c>
      <c r="E14" s="28">
        <v>814.52</v>
      </c>
      <c r="F14" s="28">
        <v>7602.18</v>
      </c>
      <c r="G14" s="27"/>
      <c r="H14" s="27"/>
      <c r="I14" s="27"/>
      <c r="J14" s="27"/>
      <c r="K14" s="27"/>
      <c r="L14" s="27"/>
      <c r="M14" s="27" t="s">
        <v>52</v>
      </c>
      <c r="N14" s="49"/>
    </row>
    <row r="15" spans="1:14" ht="16.5">
      <c r="A15" s="33" t="s">
        <v>275</v>
      </c>
      <c r="B15" s="137">
        <v>42992</v>
      </c>
      <c r="C15" s="27" t="s">
        <v>224</v>
      </c>
      <c r="D15" s="28">
        <v>878.57</v>
      </c>
      <c r="E15" s="28">
        <v>105.43</v>
      </c>
      <c r="F15" s="28">
        <v>984</v>
      </c>
      <c r="G15" s="27"/>
      <c r="H15" s="27"/>
      <c r="I15" s="27"/>
      <c r="J15" s="27"/>
      <c r="K15" s="27"/>
      <c r="L15" s="27"/>
      <c r="M15" s="27" t="s">
        <v>231</v>
      </c>
      <c r="N15" s="49"/>
    </row>
    <row r="16" spans="1:14" ht="16.5">
      <c r="A16" s="33" t="s">
        <v>276</v>
      </c>
      <c r="B16" s="137">
        <v>42992</v>
      </c>
      <c r="C16" s="27" t="s">
        <v>224</v>
      </c>
      <c r="D16" s="28">
        <v>4203.96</v>
      </c>
      <c r="E16" s="28">
        <v>504.48</v>
      </c>
      <c r="F16" s="28">
        <v>4708.4399999999996</v>
      </c>
      <c r="G16" s="27"/>
      <c r="H16" s="27"/>
      <c r="I16" s="27"/>
      <c r="J16" s="27"/>
      <c r="K16" s="27"/>
      <c r="L16" s="27"/>
      <c r="M16" s="27" t="s">
        <v>280</v>
      </c>
      <c r="N16" s="49"/>
    </row>
    <row r="17" spans="1:14" ht="16.5">
      <c r="A17" s="33" t="s">
        <v>277</v>
      </c>
      <c r="B17" s="137">
        <v>42992</v>
      </c>
      <c r="C17" s="27" t="s">
        <v>224</v>
      </c>
      <c r="D17" s="28">
        <v>2561.04</v>
      </c>
      <c r="E17" s="28">
        <v>307.32</v>
      </c>
      <c r="F17" s="28">
        <v>2868.36</v>
      </c>
      <c r="G17" s="27"/>
      <c r="H17" s="27"/>
      <c r="I17" s="27"/>
      <c r="J17" s="27"/>
      <c r="K17" s="27"/>
      <c r="L17" s="27"/>
      <c r="M17" s="27" t="s">
        <v>229</v>
      </c>
      <c r="N17" s="49"/>
    </row>
    <row r="18" spans="1:14" ht="16.5">
      <c r="A18" s="33" t="s">
        <v>278</v>
      </c>
      <c r="B18" s="137">
        <v>42992</v>
      </c>
      <c r="C18" s="27" t="s">
        <v>224</v>
      </c>
      <c r="D18" s="28">
        <v>5491.07</v>
      </c>
      <c r="E18" s="28">
        <v>658.93</v>
      </c>
      <c r="F18" s="28">
        <v>6150</v>
      </c>
      <c r="G18" s="27"/>
      <c r="H18" s="27"/>
      <c r="I18" s="27"/>
      <c r="J18" s="27"/>
      <c r="K18" s="27"/>
      <c r="L18" s="27"/>
      <c r="M18" s="27" t="s">
        <v>49</v>
      </c>
      <c r="N18" s="49"/>
    </row>
    <row r="19" spans="1:14" ht="16.5">
      <c r="A19" s="33" t="s">
        <v>279</v>
      </c>
      <c r="B19" s="137">
        <v>42992</v>
      </c>
      <c r="C19" s="27" t="s">
        <v>224</v>
      </c>
      <c r="D19" s="28">
        <v>6531.18</v>
      </c>
      <c r="E19" s="28">
        <v>783.74</v>
      </c>
      <c r="F19" s="28">
        <v>7314.92</v>
      </c>
      <c r="G19" s="27"/>
      <c r="H19" s="27"/>
      <c r="I19" s="27"/>
      <c r="J19" s="27"/>
      <c r="K19" s="27"/>
      <c r="L19" s="27"/>
      <c r="M19" s="27" t="s">
        <v>48</v>
      </c>
      <c r="N19" s="49"/>
    </row>
    <row r="20" spans="1:14" ht="16.5">
      <c r="A20" s="33" t="s">
        <v>281</v>
      </c>
      <c r="B20" s="137">
        <v>42991</v>
      </c>
      <c r="C20" s="31" t="s">
        <v>208</v>
      </c>
      <c r="D20" s="28">
        <v>42000</v>
      </c>
      <c r="E20" s="28">
        <v>5040</v>
      </c>
      <c r="F20" s="28">
        <v>47040</v>
      </c>
      <c r="G20" s="27"/>
      <c r="H20" s="27"/>
      <c r="I20" s="27"/>
      <c r="J20" s="27"/>
      <c r="K20" s="27"/>
      <c r="L20" s="27"/>
      <c r="M20" s="27"/>
      <c r="N20" s="49"/>
    </row>
    <row r="21" spans="1:14" ht="16.5">
      <c r="A21" s="33" t="s">
        <v>282</v>
      </c>
      <c r="B21" s="137">
        <v>42991</v>
      </c>
      <c r="C21" s="31" t="s">
        <v>62</v>
      </c>
      <c r="D21" s="28">
        <v>42000</v>
      </c>
      <c r="E21" s="28">
        <v>5040</v>
      </c>
      <c r="F21" s="28">
        <v>47040</v>
      </c>
      <c r="G21" s="27"/>
      <c r="H21" s="27"/>
      <c r="I21" s="27"/>
      <c r="J21" s="27"/>
      <c r="K21" s="27"/>
      <c r="L21" s="27"/>
      <c r="M21" s="27"/>
      <c r="N21" s="49"/>
    </row>
    <row r="22" spans="1:14" ht="16.5">
      <c r="A22" s="33" t="s">
        <v>283</v>
      </c>
      <c r="B22" s="137">
        <v>42991</v>
      </c>
      <c r="C22" s="31" t="s">
        <v>62</v>
      </c>
      <c r="D22" s="28">
        <v>42000</v>
      </c>
      <c r="E22" s="28">
        <v>5040</v>
      </c>
      <c r="F22" s="28">
        <v>47040</v>
      </c>
      <c r="G22" s="27"/>
      <c r="H22" s="27"/>
      <c r="I22" s="27"/>
      <c r="J22" s="27"/>
      <c r="K22" s="27"/>
      <c r="L22" s="27"/>
      <c r="M22" s="27"/>
      <c r="N22" s="49"/>
    </row>
    <row r="23" spans="1:14" ht="16.5">
      <c r="A23" s="33" t="s">
        <v>284</v>
      </c>
      <c r="B23" s="27"/>
      <c r="C23" s="31" t="s">
        <v>323</v>
      </c>
      <c r="D23" s="28"/>
      <c r="E23" s="28"/>
      <c r="F23" s="28"/>
      <c r="G23" s="27"/>
      <c r="H23" s="27"/>
      <c r="I23" s="27"/>
      <c r="J23" s="27"/>
      <c r="K23" s="27"/>
      <c r="L23" s="27"/>
      <c r="M23" s="27"/>
      <c r="N23" s="49"/>
    </row>
    <row r="24" spans="1:14" ht="16.5">
      <c r="A24" s="33" t="s">
        <v>285</v>
      </c>
      <c r="B24" s="137">
        <v>42998</v>
      </c>
      <c r="C24" s="27" t="s">
        <v>232</v>
      </c>
      <c r="D24" s="28">
        <v>40232.14</v>
      </c>
      <c r="E24" s="28">
        <v>4827.8599999999997</v>
      </c>
      <c r="F24" s="28">
        <v>45060</v>
      </c>
      <c r="G24" s="27"/>
      <c r="H24" s="27"/>
      <c r="I24" s="27"/>
      <c r="J24" s="27"/>
      <c r="K24" s="27"/>
      <c r="L24" s="27"/>
      <c r="M24" s="27"/>
      <c r="N24" s="49"/>
    </row>
    <row r="25" spans="1:14" ht="16.5">
      <c r="A25" s="33" t="s">
        <v>286</v>
      </c>
      <c r="B25" s="137">
        <v>43003</v>
      </c>
      <c r="C25" s="27" t="s">
        <v>224</v>
      </c>
      <c r="D25" s="28">
        <v>1209.73</v>
      </c>
      <c r="E25" s="28">
        <v>145.16999999999999</v>
      </c>
      <c r="F25" s="28">
        <v>1354.9</v>
      </c>
      <c r="G25" s="27"/>
      <c r="H25" s="27"/>
      <c r="I25" s="27"/>
      <c r="J25" s="27"/>
      <c r="K25" s="27"/>
      <c r="L25" s="27"/>
      <c r="M25" s="27" t="s">
        <v>48</v>
      </c>
      <c r="N25" s="49"/>
    </row>
    <row r="26" spans="1:14" ht="16.5">
      <c r="A26" s="33" t="s">
        <v>287</v>
      </c>
      <c r="B26" s="137">
        <v>43003</v>
      </c>
      <c r="C26" s="27" t="s">
        <v>224</v>
      </c>
      <c r="D26" s="28">
        <v>1209.73</v>
      </c>
      <c r="E26" s="28">
        <v>145.16999999999999</v>
      </c>
      <c r="F26" s="28">
        <v>1354.9</v>
      </c>
      <c r="G26" s="27"/>
      <c r="H26" s="27"/>
      <c r="I26" s="27"/>
      <c r="J26" s="27"/>
      <c r="K26" s="27"/>
      <c r="L26" s="27"/>
      <c r="M26" s="27" t="s">
        <v>57</v>
      </c>
      <c r="N26" s="49"/>
    </row>
    <row r="27" spans="1:14" ht="16.5">
      <c r="A27" s="33" t="s">
        <v>288</v>
      </c>
      <c r="B27" s="137">
        <v>43003</v>
      </c>
      <c r="C27" s="27" t="s">
        <v>224</v>
      </c>
      <c r="D27" s="28">
        <v>1209.73</v>
      </c>
      <c r="E27" s="28">
        <v>145.16999999999999</v>
      </c>
      <c r="F27" s="28">
        <v>1354.9</v>
      </c>
      <c r="G27" s="27"/>
      <c r="H27" s="27"/>
      <c r="I27" s="27"/>
      <c r="J27" s="27"/>
      <c r="K27" s="27"/>
      <c r="L27" s="27"/>
      <c r="M27" s="27" t="s">
        <v>51</v>
      </c>
      <c r="N27" s="49"/>
    </row>
    <row r="28" spans="1:14" ht="16.5">
      <c r="A28" s="33" t="s">
        <v>289</v>
      </c>
      <c r="B28" s="137">
        <v>43003</v>
      </c>
      <c r="C28" s="27" t="s">
        <v>224</v>
      </c>
      <c r="D28" s="28">
        <v>1209.73</v>
      </c>
      <c r="E28" s="28">
        <v>145.16999999999999</v>
      </c>
      <c r="F28" s="28">
        <v>1354.9</v>
      </c>
      <c r="G28" s="27"/>
      <c r="H28" s="27"/>
      <c r="I28" s="27"/>
      <c r="J28" s="27"/>
      <c r="K28" s="27"/>
      <c r="L28" s="27"/>
      <c r="M28" s="27" t="s">
        <v>53</v>
      </c>
      <c r="N28" s="49"/>
    </row>
    <row r="29" spans="1:14" ht="16.5">
      <c r="A29" s="33" t="s">
        <v>290</v>
      </c>
      <c r="B29" s="137">
        <v>43003</v>
      </c>
      <c r="C29" s="27" t="s">
        <v>224</v>
      </c>
      <c r="D29" s="28">
        <v>1209.73</v>
      </c>
      <c r="E29" s="28">
        <v>145.16999999999999</v>
      </c>
      <c r="F29" s="28">
        <v>1354.9</v>
      </c>
      <c r="G29" s="27"/>
      <c r="H29" s="27"/>
      <c r="I29" s="27"/>
      <c r="J29" s="27"/>
      <c r="K29" s="27"/>
      <c r="L29" s="27"/>
      <c r="M29" s="27" t="s">
        <v>46</v>
      </c>
      <c r="N29" s="49"/>
    </row>
    <row r="30" spans="1:14" ht="16.5">
      <c r="A30" s="33" t="s">
        <v>291</v>
      </c>
      <c r="B30" s="137">
        <v>43003</v>
      </c>
      <c r="C30" s="27" t="s">
        <v>224</v>
      </c>
      <c r="D30" s="28">
        <v>1209.73</v>
      </c>
      <c r="E30" s="28">
        <v>145.16999999999999</v>
      </c>
      <c r="F30" s="28">
        <v>1354.9</v>
      </c>
      <c r="G30" s="27"/>
      <c r="H30" s="27"/>
      <c r="I30" s="27"/>
      <c r="J30" s="27"/>
      <c r="K30" s="27"/>
      <c r="L30" s="27"/>
      <c r="M30" s="27" t="s">
        <v>50</v>
      </c>
      <c r="N30" s="49"/>
    </row>
    <row r="31" spans="1:14" ht="16.5">
      <c r="A31" s="33" t="s">
        <v>292</v>
      </c>
      <c r="B31" s="137">
        <v>43003</v>
      </c>
      <c r="C31" s="27" t="s">
        <v>224</v>
      </c>
      <c r="D31" s="28">
        <v>1209.73</v>
      </c>
      <c r="E31" s="28">
        <v>145.16999999999999</v>
      </c>
      <c r="F31" s="28">
        <v>1354.9</v>
      </c>
      <c r="G31" s="27"/>
      <c r="H31" s="27"/>
      <c r="I31" s="27"/>
      <c r="J31" s="27"/>
      <c r="K31" s="27"/>
      <c r="L31" s="27"/>
      <c r="M31" s="27" t="s">
        <v>49</v>
      </c>
      <c r="N31" s="49"/>
    </row>
    <row r="32" spans="1:14" ht="16.5">
      <c r="A32" s="33" t="s">
        <v>293</v>
      </c>
      <c r="B32" s="137">
        <v>43003</v>
      </c>
      <c r="C32" s="27" t="s">
        <v>224</v>
      </c>
      <c r="D32" s="28">
        <v>2419.46</v>
      </c>
      <c r="E32" s="28">
        <v>290.33999999999997</v>
      </c>
      <c r="F32" s="28">
        <v>2709.8</v>
      </c>
      <c r="G32" s="27"/>
      <c r="H32" s="27"/>
      <c r="I32" s="27"/>
      <c r="J32" s="27"/>
      <c r="K32" s="27"/>
      <c r="L32" s="27"/>
      <c r="M32" s="27" t="s">
        <v>47</v>
      </c>
      <c r="N32" s="49"/>
    </row>
    <row r="33" spans="1:14" ht="16.5">
      <c r="A33" s="33" t="s">
        <v>294</v>
      </c>
      <c r="B33" s="137">
        <v>43003</v>
      </c>
      <c r="C33" s="27" t="s">
        <v>224</v>
      </c>
      <c r="D33" s="28">
        <v>6048.66</v>
      </c>
      <c r="E33" s="28">
        <v>725.84</v>
      </c>
      <c r="F33" s="28">
        <v>6774.5</v>
      </c>
      <c r="G33" s="27"/>
      <c r="H33" s="27"/>
      <c r="I33" s="27"/>
      <c r="J33" s="27"/>
      <c r="K33" s="27"/>
      <c r="L33" s="27"/>
      <c r="M33" s="27" t="s">
        <v>45</v>
      </c>
      <c r="N33" s="49"/>
    </row>
    <row r="34" spans="1:14" ht="16.5">
      <c r="A34" s="33" t="s">
        <v>295</v>
      </c>
      <c r="B34" s="137">
        <v>43003</v>
      </c>
      <c r="C34" s="27" t="s">
        <v>224</v>
      </c>
      <c r="D34" s="28">
        <v>4838.93</v>
      </c>
      <c r="E34" s="28">
        <v>580.66999999999996</v>
      </c>
      <c r="F34" s="28">
        <v>5419.6</v>
      </c>
      <c r="G34" s="27"/>
      <c r="H34" s="27"/>
      <c r="I34" s="27"/>
      <c r="J34" s="27"/>
      <c r="K34" s="27"/>
      <c r="L34" s="27"/>
      <c r="M34" s="27" t="s">
        <v>52</v>
      </c>
      <c r="N34" s="49"/>
    </row>
    <row r="35" spans="1:14" ht="16.5">
      <c r="A35" s="33" t="s">
        <v>297</v>
      </c>
      <c r="B35" s="27"/>
      <c r="C35" s="27" t="s">
        <v>36</v>
      </c>
      <c r="D35" s="28"/>
      <c r="E35" s="28"/>
      <c r="F35" s="28"/>
      <c r="G35" s="27"/>
      <c r="H35" s="27"/>
      <c r="I35" s="27"/>
      <c r="J35" s="27"/>
      <c r="K35" s="27"/>
      <c r="L35" s="27"/>
      <c r="M35" s="27"/>
      <c r="N35" s="49"/>
    </row>
    <row r="36" spans="1:14" ht="16.5">
      <c r="A36" s="33" t="s">
        <v>298</v>
      </c>
      <c r="B36" s="137">
        <v>43005</v>
      </c>
      <c r="C36" s="31" t="s">
        <v>16</v>
      </c>
      <c r="D36" s="28">
        <v>10832.14</v>
      </c>
      <c r="E36" s="28">
        <v>1299.8599999999999</v>
      </c>
      <c r="F36" s="28">
        <v>12132</v>
      </c>
      <c r="G36" s="27"/>
      <c r="H36" s="27"/>
      <c r="I36" s="27"/>
      <c r="J36" s="27"/>
      <c r="K36" s="27"/>
      <c r="L36" s="27"/>
      <c r="M36" s="27"/>
      <c r="N36" s="49"/>
    </row>
    <row r="37" spans="1:14" ht="16.5">
      <c r="D37" s="142">
        <f>SUM(D5:D36)</f>
        <v>543898.86</v>
      </c>
      <c r="E37" s="142">
        <f>SUM(E5:E36)</f>
        <v>65267.899999999965</v>
      </c>
      <c r="F37" s="142">
        <f>SUM(F5:F36)</f>
        <v>609166.76000000013</v>
      </c>
    </row>
    <row r="38" spans="1:14" ht="16.5">
      <c r="D38" s="164"/>
      <c r="E38" s="164"/>
      <c r="F38" s="164"/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3"/>
  <sheetViews>
    <sheetView topLeftCell="A16" workbookViewId="0">
      <selection activeCell="C18" sqref="C18"/>
    </sheetView>
  </sheetViews>
  <sheetFormatPr defaultRowHeight="15"/>
  <cols>
    <col min="1" max="1" width="6.7109375" customWidth="1"/>
    <col min="2" max="2" width="7.85546875" customWidth="1"/>
    <col min="3" max="3" width="42.42578125" customWidth="1"/>
    <col min="4" max="4" width="13.42578125" customWidth="1"/>
    <col min="5" max="5" width="12" customWidth="1"/>
    <col min="6" max="6" width="16.28515625" customWidth="1"/>
    <col min="7" max="7" width="0.140625" customWidth="1"/>
    <col min="8" max="8" width="11.42578125" hidden="1" customWidth="1"/>
    <col min="9" max="9" width="6.5703125" hidden="1" customWidth="1"/>
    <col min="10" max="10" width="12.85546875" customWidth="1"/>
    <col min="11" max="11" width="10.7109375" hidden="1" customWidth="1"/>
    <col min="12" max="12" width="11.85546875" hidden="1" customWidth="1"/>
    <col min="13" max="13" width="15.5703125" customWidth="1"/>
  </cols>
  <sheetData>
    <row r="1" spans="1:14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2" t="s">
        <v>296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40</v>
      </c>
    </row>
    <row r="5" spans="1:14" ht="16.5">
      <c r="A5" s="33" t="s">
        <v>284</v>
      </c>
      <c r="B5" s="137">
        <v>42993</v>
      </c>
      <c r="C5" s="31" t="s">
        <v>15</v>
      </c>
      <c r="D5" s="28">
        <v>12150</v>
      </c>
      <c r="E5" s="28">
        <v>1458</v>
      </c>
      <c r="F5" s="28">
        <v>13608</v>
      </c>
      <c r="G5" s="27"/>
      <c r="H5" s="27"/>
      <c r="I5" s="27"/>
      <c r="J5" s="27"/>
      <c r="K5" s="27"/>
      <c r="L5" s="27"/>
      <c r="M5" s="118" t="s">
        <v>44</v>
      </c>
      <c r="N5" s="49"/>
    </row>
    <row r="6" spans="1:14" ht="16.5">
      <c r="A6" s="33" t="s">
        <v>299</v>
      </c>
      <c r="B6" s="71">
        <v>43013</v>
      </c>
      <c r="C6" s="81" t="s">
        <v>39</v>
      </c>
      <c r="D6" s="72">
        <v>1209.73</v>
      </c>
      <c r="E6" s="72">
        <v>145.16999999999999</v>
      </c>
      <c r="F6" s="72">
        <v>1354.9</v>
      </c>
      <c r="G6" s="73"/>
      <c r="H6" s="73"/>
      <c r="I6" s="73"/>
      <c r="J6" s="72"/>
      <c r="K6" s="73"/>
      <c r="L6" s="73"/>
      <c r="M6" s="132" t="s">
        <v>47</v>
      </c>
    </row>
    <row r="7" spans="1:14" ht="16.5">
      <c r="A7" s="33" t="s">
        <v>300</v>
      </c>
      <c r="B7" s="71">
        <v>43013</v>
      </c>
      <c r="C7" s="81" t="s">
        <v>39</v>
      </c>
      <c r="D7" s="72">
        <v>2419.46</v>
      </c>
      <c r="E7" s="72">
        <v>290.33999999999997</v>
      </c>
      <c r="F7" s="72">
        <v>2709.8</v>
      </c>
      <c r="G7" s="73"/>
      <c r="H7" s="73"/>
      <c r="I7" s="73"/>
      <c r="J7" s="72"/>
      <c r="K7" s="73"/>
      <c r="L7" s="73"/>
      <c r="M7" s="106" t="s">
        <v>50</v>
      </c>
    </row>
    <row r="8" spans="1:14" ht="16.5">
      <c r="A8" s="33" t="s">
        <v>301</v>
      </c>
      <c r="B8" s="84">
        <v>43013</v>
      </c>
      <c r="C8" s="62" t="s">
        <v>39</v>
      </c>
      <c r="D8" s="28">
        <v>1209.73</v>
      </c>
      <c r="E8" s="28">
        <v>145.16999999999999</v>
      </c>
      <c r="F8" s="28">
        <v>1354.9</v>
      </c>
      <c r="G8" s="69"/>
      <c r="H8" s="69"/>
      <c r="I8" s="68"/>
      <c r="J8" s="80"/>
      <c r="K8" s="67"/>
      <c r="L8" s="67"/>
      <c r="M8" s="27" t="s">
        <v>53</v>
      </c>
    </row>
    <row r="9" spans="1:14" ht="16.5">
      <c r="A9" s="33" t="s">
        <v>302</v>
      </c>
      <c r="B9" s="84">
        <v>43013</v>
      </c>
      <c r="C9" s="31" t="s">
        <v>39</v>
      </c>
      <c r="D9" s="28">
        <v>2419.46</v>
      </c>
      <c r="E9" s="28">
        <v>290.33999999999997</v>
      </c>
      <c r="F9" s="28">
        <v>2709.8</v>
      </c>
      <c r="G9" s="69"/>
      <c r="H9" s="69"/>
      <c r="I9" s="68"/>
      <c r="J9" s="28"/>
      <c r="K9" s="68"/>
      <c r="L9" s="68"/>
      <c r="M9" s="132" t="s">
        <v>49</v>
      </c>
    </row>
    <row r="10" spans="1:14" ht="16.5">
      <c r="A10" s="33" t="s">
        <v>303</v>
      </c>
      <c r="B10" s="78">
        <v>43013</v>
      </c>
      <c r="C10" s="31" t="s">
        <v>39</v>
      </c>
      <c r="D10" s="28">
        <v>7258.39</v>
      </c>
      <c r="E10" s="28">
        <v>871.01</v>
      </c>
      <c r="F10" s="28">
        <v>8129.4</v>
      </c>
      <c r="G10" s="69"/>
      <c r="H10" s="69"/>
      <c r="I10" s="68"/>
      <c r="J10" s="28"/>
      <c r="K10" s="68"/>
      <c r="L10" s="68"/>
      <c r="M10" s="97" t="s">
        <v>52</v>
      </c>
    </row>
    <row r="11" spans="1:14" ht="16.5">
      <c r="A11" s="33" t="s">
        <v>304</v>
      </c>
      <c r="B11" s="65">
        <v>43013</v>
      </c>
      <c r="C11" s="143" t="s">
        <v>39</v>
      </c>
      <c r="D11" s="66">
        <v>2419.46</v>
      </c>
      <c r="E11" s="66">
        <v>290.33999999999997</v>
      </c>
      <c r="F11" s="66">
        <v>2709.8</v>
      </c>
      <c r="G11" s="69"/>
      <c r="H11" s="69"/>
      <c r="I11" s="68"/>
      <c r="J11" s="80"/>
      <c r="K11" s="67"/>
      <c r="L11" s="67"/>
      <c r="M11" s="82" t="s">
        <v>51</v>
      </c>
      <c r="N11" s="88"/>
    </row>
    <row r="12" spans="1:14" ht="16.5">
      <c r="A12" s="33" t="s">
        <v>305</v>
      </c>
      <c r="B12" s="65">
        <v>43013</v>
      </c>
      <c r="C12" s="143" t="s">
        <v>39</v>
      </c>
      <c r="D12" s="66">
        <v>2419.46</v>
      </c>
      <c r="E12" s="66">
        <v>290.33999999999997</v>
      </c>
      <c r="F12" s="66">
        <v>2709.8</v>
      </c>
      <c r="G12" s="69"/>
      <c r="H12" s="69"/>
      <c r="I12" s="68"/>
      <c r="J12" s="68"/>
      <c r="K12" s="68"/>
      <c r="L12" s="68"/>
      <c r="M12" s="132" t="s">
        <v>57</v>
      </c>
    </row>
    <row r="13" spans="1:14" ht="16.5">
      <c r="A13" s="33" t="s">
        <v>306</v>
      </c>
      <c r="B13" s="71">
        <v>43013</v>
      </c>
      <c r="C13" s="81" t="s">
        <v>39</v>
      </c>
      <c r="D13" s="72">
        <v>2419.46</v>
      </c>
      <c r="E13" s="72">
        <v>290.33999999999997</v>
      </c>
      <c r="F13" s="72">
        <v>2709.8</v>
      </c>
      <c r="G13" s="69"/>
      <c r="H13" s="69"/>
      <c r="I13" s="68"/>
      <c r="J13" s="68"/>
      <c r="K13" s="68"/>
      <c r="L13" s="68"/>
      <c r="M13" s="133" t="s">
        <v>48</v>
      </c>
    </row>
    <row r="14" spans="1:14" ht="16.5">
      <c r="A14" s="33" t="s">
        <v>307</v>
      </c>
      <c r="B14" s="65">
        <v>43013</v>
      </c>
      <c r="C14" s="143" t="s">
        <v>39</v>
      </c>
      <c r="D14" s="66">
        <v>10887.59</v>
      </c>
      <c r="E14" s="66">
        <v>1306.51</v>
      </c>
      <c r="F14" s="66">
        <v>12194.1</v>
      </c>
      <c r="G14" s="69"/>
      <c r="H14" s="69"/>
      <c r="I14" s="68"/>
      <c r="J14" s="80"/>
      <c r="K14" s="68"/>
      <c r="L14" s="68"/>
      <c r="M14" s="133" t="s">
        <v>45</v>
      </c>
    </row>
    <row r="15" spans="1:14" ht="16.5">
      <c r="A15" s="70" t="s">
        <v>308</v>
      </c>
      <c r="B15" s="65">
        <v>43018</v>
      </c>
      <c r="C15" s="143" t="s">
        <v>65</v>
      </c>
      <c r="D15" s="66">
        <v>55339.29</v>
      </c>
      <c r="E15" s="66">
        <v>6640.71</v>
      </c>
      <c r="F15" s="66">
        <v>61980</v>
      </c>
      <c r="G15" s="69"/>
      <c r="H15" s="69"/>
      <c r="I15" s="68"/>
      <c r="J15" s="66"/>
      <c r="K15" s="68"/>
      <c r="L15" s="68"/>
      <c r="M15" s="64" t="s">
        <v>41</v>
      </c>
    </row>
    <row r="16" spans="1:14" ht="16.5">
      <c r="A16" s="33" t="s">
        <v>309</v>
      </c>
      <c r="B16" s="65">
        <v>43018</v>
      </c>
      <c r="C16" s="143" t="s">
        <v>70</v>
      </c>
      <c r="D16" s="66">
        <v>32156.25</v>
      </c>
      <c r="E16" s="66">
        <v>3858.75</v>
      </c>
      <c r="F16" s="66">
        <v>36015</v>
      </c>
      <c r="G16" s="69"/>
      <c r="H16" s="69"/>
      <c r="I16" s="68"/>
      <c r="J16" s="66"/>
      <c r="K16" s="68"/>
      <c r="L16" s="68"/>
      <c r="M16" s="27" t="s">
        <v>41</v>
      </c>
    </row>
    <row r="17" spans="1:13" ht="16.5">
      <c r="A17" s="29" t="s">
        <v>311</v>
      </c>
      <c r="B17" s="71">
        <v>43019</v>
      </c>
      <c r="C17" s="81" t="s">
        <v>37</v>
      </c>
      <c r="D17" s="72"/>
      <c r="E17" s="72"/>
      <c r="F17" s="72">
        <v>7800</v>
      </c>
      <c r="G17" s="73"/>
      <c r="H17" s="73"/>
      <c r="I17" s="73"/>
      <c r="J17" s="74"/>
      <c r="K17" s="73"/>
      <c r="L17" s="73"/>
      <c r="M17" s="83" t="s">
        <v>64</v>
      </c>
    </row>
    <row r="18" spans="1:13" ht="16.5">
      <c r="A18" s="70" t="s">
        <v>312</v>
      </c>
      <c r="B18" s="65">
        <v>43024</v>
      </c>
      <c r="C18" s="143" t="s">
        <v>71</v>
      </c>
      <c r="D18" s="66">
        <v>6428.57</v>
      </c>
      <c r="E18" s="66">
        <v>771.43</v>
      </c>
      <c r="F18" s="66">
        <v>7200</v>
      </c>
      <c r="G18" s="73"/>
      <c r="H18" s="73"/>
      <c r="I18" s="73"/>
      <c r="J18" s="74"/>
      <c r="K18" s="73"/>
      <c r="L18" s="73"/>
      <c r="M18" s="63" t="s">
        <v>72</v>
      </c>
    </row>
    <row r="19" spans="1:13" ht="16.5">
      <c r="A19" s="70" t="s">
        <v>313</v>
      </c>
      <c r="B19" s="75">
        <v>39008</v>
      </c>
      <c r="C19" s="81" t="s">
        <v>39</v>
      </c>
      <c r="D19" s="76">
        <v>2419.46</v>
      </c>
      <c r="E19" s="76">
        <v>290.33999999999997</v>
      </c>
      <c r="F19" s="76">
        <v>2709.8</v>
      </c>
      <c r="G19" s="73"/>
      <c r="H19" s="73"/>
      <c r="I19" s="73"/>
      <c r="J19" s="74"/>
      <c r="K19" s="73"/>
      <c r="L19" s="29"/>
      <c r="M19" s="82" t="s">
        <v>45</v>
      </c>
    </row>
    <row r="20" spans="1:13" ht="16.5">
      <c r="A20" s="29" t="s">
        <v>314</v>
      </c>
      <c r="B20" s="71">
        <v>39008</v>
      </c>
      <c r="C20" s="81" t="s">
        <v>39</v>
      </c>
      <c r="D20" s="72">
        <v>1209.73</v>
      </c>
      <c r="E20" s="72">
        <v>145.16999999999999</v>
      </c>
      <c r="F20" s="72">
        <v>1354.9</v>
      </c>
      <c r="G20" s="73"/>
      <c r="H20" s="73"/>
      <c r="I20" s="73"/>
      <c r="J20" s="72"/>
      <c r="K20" s="73"/>
      <c r="L20" s="72"/>
      <c r="M20" s="27" t="s">
        <v>52</v>
      </c>
    </row>
    <row r="21" spans="1:13" ht="16.5">
      <c r="A21" s="29" t="s">
        <v>315</v>
      </c>
      <c r="B21" s="71">
        <v>39008</v>
      </c>
      <c r="C21" s="81" t="s">
        <v>39</v>
      </c>
      <c r="D21" s="72">
        <v>2419.46</v>
      </c>
      <c r="E21" s="72">
        <v>290.33999999999997</v>
      </c>
      <c r="F21" s="72">
        <v>2709.8</v>
      </c>
      <c r="G21" s="73"/>
      <c r="H21" s="73"/>
      <c r="I21" s="73"/>
      <c r="J21" s="72"/>
      <c r="K21" s="73"/>
      <c r="L21" s="72"/>
      <c r="M21" s="27" t="s">
        <v>49</v>
      </c>
    </row>
    <row r="22" spans="1:13" ht="16.5">
      <c r="A22" s="29" t="s">
        <v>316</v>
      </c>
      <c r="B22" s="71">
        <v>39008</v>
      </c>
      <c r="C22" s="81" t="s">
        <v>39</v>
      </c>
      <c r="D22" s="72">
        <v>3629.2</v>
      </c>
      <c r="E22" s="72">
        <v>435.5</v>
      </c>
      <c r="F22" s="72">
        <v>4064.7</v>
      </c>
      <c r="G22" s="73"/>
      <c r="H22" s="73"/>
      <c r="I22" s="73"/>
      <c r="J22" s="72"/>
      <c r="K22" s="73"/>
      <c r="L22" s="72"/>
      <c r="M22" s="27" t="s">
        <v>45</v>
      </c>
    </row>
    <row r="23" spans="1:13" ht="16.5">
      <c r="A23" s="29" t="s">
        <v>317</v>
      </c>
      <c r="B23" s="71">
        <v>39008</v>
      </c>
      <c r="C23" s="81" t="s">
        <v>39</v>
      </c>
      <c r="D23" s="72">
        <v>10887.59</v>
      </c>
      <c r="E23" s="72">
        <v>1306.51</v>
      </c>
      <c r="F23" s="72">
        <v>12194.1</v>
      </c>
      <c r="G23" s="73"/>
      <c r="H23" s="73"/>
      <c r="I23" s="73"/>
      <c r="J23" s="72"/>
      <c r="K23" s="73"/>
      <c r="L23" s="72"/>
      <c r="M23" s="130" t="s">
        <v>51</v>
      </c>
    </row>
    <row r="24" spans="1:13" ht="16.5">
      <c r="A24" s="29" t="s">
        <v>318</v>
      </c>
      <c r="B24" s="71">
        <v>39008</v>
      </c>
      <c r="C24" s="81" t="s">
        <v>39</v>
      </c>
      <c r="D24" s="72">
        <v>12097.32</v>
      </c>
      <c r="E24" s="72">
        <v>1451.68</v>
      </c>
      <c r="F24" s="72">
        <v>13549</v>
      </c>
      <c r="G24" s="73"/>
      <c r="H24" s="73"/>
      <c r="I24" s="73"/>
      <c r="J24" s="72"/>
      <c r="K24" s="73"/>
      <c r="L24" s="72"/>
      <c r="M24" s="130" t="s">
        <v>49</v>
      </c>
    </row>
    <row r="25" spans="1:13" ht="16.5">
      <c r="A25" s="29" t="s">
        <v>319</v>
      </c>
      <c r="B25" s="71">
        <v>43028</v>
      </c>
      <c r="C25" s="81" t="s">
        <v>15</v>
      </c>
      <c r="D25" s="72">
        <v>120150</v>
      </c>
      <c r="E25" s="72">
        <v>14418</v>
      </c>
      <c r="F25" s="72">
        <v>134568</v>
      </c>
      <c r="G25" s="73"/>
      <c r="H25" s="73"/>
      <c r="I25" s="73"/>
      <c r="J25" s="72"/>
      <c r="K25" s="73"/>
      <c r="L25" s="72"/>
      <c r="M25" s="118" t="s">
        <v>44</v>
      </c>
    </row>
    <row r="26" spans="1:13" ht="15.75">
      <c r="D26" s="89">
        <f>SUM(D6:D25)</f>
        <v>279399.61</v>
      </c>
      <c r="E26" s="89">
        <f>SUM(E6:E25)</f>
        <v>33527.990000000005</v>
      </c>
      <c r="F26" s="85">
        <f>SUM(F6:F25)</f>
        <v>320727.59999999998</v>
      </c>
      <c r="J26" s="90"/>
      <c r="L26" s="87"/>
      <c r="M26" s="134"/>
    </row>
    <row r="27" spans="1:13">
      <c r="M27" s="135"/>
    </row>
    <row r="28" spans="1:13">
      <c r="M28" s="135"/>
    </row>
    <row r="29" spans="1:13">
      <c r="M29" s="135"/>
    </row>
    <row r="30" spans="1:13">
      <c r="M30" s="135"/>
    </row>
    <row r="31" spans="1:13">
      <c r="M31" s="135"/>
    </row>
    <row r="32" spans="1:13">
      <c r="M32" s="135"/>
    </row>
    <row r="33" spans="13:13">
      <c r="M33" s="135"/>
    </row>
    <row r="34" spans="13:13">
      <c r="M34" s="135"/>
    </row>
    <row r="35" spans="13:13">
      <c r="M35" s="135"/>
    </row>
    <row r="36" spans="13:13">
      <c r="M36" s="135"/>
    </row>
    <row r="37" spans="13:13">
      <c r="M37" s="135"/>
    </row>
    <row r="38" spans="13:13">
      <c r="M38" s="135"/>
    </row>
    <row r="39" spans="13:13">
      <c r="M39" s="135"/>
    </row>
    <row r="83" hidden="1"/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workbookViewId="0">
      <selection activeCell="O13" sqref="O13"/>
    </sheetView>
  </sheetViews>
  <sheetFormatPr defaultRowHeight="15"/>
  <cols>
    <col min="1" max="1" width="6.28515625" customWidth="1"/>
    <col min="2" max="2" width="6.85546875" customWidth="1"/>
    <col min="3" max="3" width="47" customWidth="1"/>
    <col min="4" max="4" width="14.140625" customWidth="1"/>
    <col min="5" max="5" width="12.140625" customWidth="1"/>
    <col min="6" max="6" width="15.42578125" customWidth="1"/>
    <col min="7" max="7" width="11.140625" hidden="1" customWidth="1"/>
    <col min="8" max="8" width="11.42578125" hidden="1" customWidth="1"/>
    <col min="9" max="9" width="9.140625" hidden="1" customWidth="1"/>
    <col min="10" max="10" width="15.5703125" customWidth="1"/>
    <col min="11" max="11" width="11.7109375" hidden="1" customWidth="1"/>
    <col min="12" max="12" width="10.85546875" hidden="1" customWidth="1"/>
    <col min="13" max="13" width="16.14062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322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7.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40</v>
      </c>
    </row>
    <row r="5" spans="1:13" ht="16.5">
      <c r="A5" s="29" t="s">
        <v>320</v>
      </c>
      <c r="B5" s="71">
        <v>43035</v>
      </c>
      <c r="C5" s="81" t="s">
        <v>15</v>
      </c>
      <c r="D5" s="72">
        <v>7560</v>
      </c>
      <c r="E5" s="72">
        <v>810</v>
      </c>
      <c r="F5" s="72">
        <v>6750</v>
      </c>
      <c r="G5" s="73"/>
      <c r="H5" s="73"/>
      <c r="I5" s="73"/>
      <c r="J5" s="72"/>
      <c r="K5" s="73"/>
      <c r="L5" s="72"/>
      <c r="M5" s="118" t="s">
        <v>44</v>
      </c>
    </row>
    <row r="6" spans="1:13" ht="16.5">
      <c r="A6" s="29" t="s">
        <v>321</v>
      </c>
      <c r="B6" s="71">
        <v>43042</v>
      </c>
      <c r="C6" s="81" t="s">
        <v>62</v>
      </c>
      <c r="D6" s="72">
        <v>12600</v>
      </c>
      <c r="E6" s="72">
        <v>1512</v>
      </c>
      <c r="F6" s="72">
        <v>14112</v>
      </c>
      <c r="G6" s="73"/>
      <c r="H6" s="73"/>
      <c r="I6" s="73"/>
      <c r="J6" s="72"/>
      <c r="K6" s="73"/>
      <c r="L6" s="72"/>
      <c r="M6" s="27"/>
    </row>
    <row r="7" spans="1:13" ht="16.5">
      <c r="A7" s="29" t="s">
        <v>324</v>
      </c>
      <c r="B7" s="71">
        <v>43048</v>
      </c>
      <c r="C7" s="81" t="s">
        <v>39</v>
      </c>
      <c r="D7" s="72">
        <v>1209.73</v>
      </c>
      <c r="E7" s="72">
        <v>145.16999999999999</v>
      </c>
      <c r="F7" s="72">
        <v>1354.9</v>
      </c>
      <c r="G7" s="73"/>
      <c r="H7" s="73"/>
      <c r="I7" s="73"/>
      <c r="J7" s="72"/>
      <c r="K7" s="73"/>
      <c r="L7" s="72"/>
      <c r="M7" s="130" t="s">
        <v>47</v>
      </c>
    </row>
    <row r="8" spans="1:13" ht="16.5">
      <c r="A8" s="29" t="s">
        <v>325</v>
      </c>
      <c r="B8" s="71">
        <v>43048</v>
      </c>
      <c r="C8" s="81" t="s">
        <v>39</v>
      </c>
      <c r="D8" s="72">
        <v>1209.73</v>
      </c>
      <c r="E8" s="72">
        <v>145.16999999999999</v>
      </c>
      <c r="F8" s="72">
        <v>1354.9</v>
      </c>
      <c r="G8" s="73"/>
      <c r="H8" s="73"/>
      <c r="I8" s="73"/>
      <c r="J8" s="72"/>
      <c r="K8" s="73"/>
      <c r="L8" s="72"/>
      <c r="M8" s="64" t="s">
        <v>49</v>
      </c>
    </row>
    <row r="9" spans="1:13" ht="16.5">
      <c r="A9" s="29" t="s">
        <v>326</v>
      </c>
      <c r="B9" s="71">
        <v>43048</v>
      </c>
      <c r="C9" s="81" t="s">
        <v>39</v>
      </c>
      <c r="D9" s="72">
        <v>1209.73</v>
      </c>
      <c r="E9" s="72">
        <v>145.16999999999999</v>
      </c>
      <c r="F9" s="72">
        <v>1354.9</v>
      </c>
      <c r="G9" s="73"/>
      <c r="H9" s="73"/>
      <c r="I9" s="73"/>
      <c r="J9" s="72"/>
      <c r="K9" s="73"/>
      <c r="L9" s="72"/>
      <c r="M9" s="130" t="s">
        <v>52</v>
      </c>
    </row>
    <row r="10" spans="1:13" ht="16.5">
      <c r="A10" s="29" t="s">
        <v>327</v>
      </c>
      <c r="B10" s="71">
        <v>43048</v>
      </c>
      <c r="C10" s="81" t="s">
        <v>39</v>
      </c>
      <c r="D10" s="72">
        <v>1209.73</v>
      </c>
      <c r="E10" s="72">
        <v>145.16999999999999</v>
      </c>
      <c r="F10" s="72">
        <v>1354.9</v>
      </c>
      <c r="G10" s="73"/>
      <c r="H10" s="73"/>
      <c r="I10" s="73"/>
      <c r="J10" s="72"/>
      <c r="K10" s="73"/>
      <c r="L10" s="72"/>
      <c r="M10" s="130" t="s">
        <v>51</v>
      </c>
    </row>
    <row r="11" spans="1:13" ht="16.5">
      <c r="A11" s="29" t="s">
        <v>328</v>
      </c>
      <c r="B11" s="71">
        <v>43048</v>
      </c>
      <c r="C11" s="81" t="s">
        <v>39</v>
      </c>
      <c r="D11" s="72">
        <v>2419.46</v>
      </c>
      <c r="E11" s="72">
        <v>290.33999999999997</v>
      </c>
      <c r="F11" s="72">
        <v>2709.8</v>
      </c>
      <c r="G11" s="73"/>
      <c r="H11" s="73"/>
      <c r="I11" s="73"/>
      <c r="J11" s="72"/>
      <c r="K11" s="73"/>
      <c r="L11" s="72"/>
      <c r="M11" s="130" t="s">
        <v>47</v>
      </c>
    </row>
    <row r="12" spans="1:13" ht="16.5">
      <c r="A12" s="29" t="s">
        <v>329</v>
      </c>
      <c r="B12" s="71">
        <v>43048</v>
      </c>
      <c r="C12" s="81" t="s">
        <v>39</v>
      </c>
      <c r="D12" s="72">
        <v>3629.2</v>
      </c>
      <c r="E12" s="72">
        <v>435.5</v>
      </c>
      <c r="F12" s="72">
        <v>4064.7</v>
      </c>
      <c r="G12" s="73"/>
      <c r="H12" s="73"/>
      <c r="I12" s="73"/>
      <c r="J12" s="72"/>
      <c r="K12" s="73"/>
      <c r="L12" s="72"/>
      <c r="M12" s="97" t="s">
        <v>334</v>
      </c>
    </row>
    <row r="13" spans="1:13" ht="16.5">
      <c r="A13" s="29" t="s">
        <v>330</v>
      </c>
      <c r="B13" s="71">
        <v>43048</v>
      </c>
      <c r="C13" s="81" t="s">
        <v>39</v>
      </c>
      <c r="D13" s="72">
        <v>3629.2</v>
      </c>
      <c r="E13" s="72">
        <v>435.5</v>
      </c>
      <c r="F13" s="72">
        <v>4064.7</v>
      </c>
      <c r="G13" s="73"/>
      <c r="H13" s="73"/>
      <c r="I13" s="73"/>
      <c r="J13" s="72"/>
      <c r="K13" s="73"/>
      <c r="L13" s="72"/>
      <c r="M13" s="130" t="s">
        <v>48</v>
      </c>
    </row>
    <row r="14" spans="1:13" ht="16.5">
      <c r="A14" s="29" t="s">
        <v>331</v>
      </c>
      <c r="B14" s="71">
        <v>43049</v>
      </c>
      <c r="C14" s="81" t="s">
        <v>232</v>
      </c>
      <c r="D14" s="72">
        <v>11357.14</v>
      </c>
      <c r="E14" s="72">
        <v>1362.86</v>
      </c>
      <c r="F14" s="72">
        <v>12720</v>
      </c>
      <c r="G14" s="73"/>
      <c r="H14" s="73"/>
      <c r="I14" s="73"/>
      <c r="J14" s="72"/>
      <c r="K14" s="73"/>
      <c r="L14" s="72"/>
      <c r="M14" s="130"/>
    </row>
    <row r="15" spans="1:13" ht="16.5">
      <c r="A15" s="29" t="s">
        <v>332</v>
      </c>
      <c r="B15" s="71">
        <v>43059</v>
      </c>
      <c r="C15" s="81" t="s">
        <v>65</v>
      </c>
      <c r="D15" s="72">
        <v>11383.93</v>
      </c>
      <c r="E15" s="72">
        <v>1366.07</v>
      </c>
      <c r="F15" s="72">
        <v>12750</v>
      </c>
      <c r="G15" s="73"/>
      <c r="H15" s="73"/>
      <c r="I15" s="73"/>
      <c r="J15" s="72"/>
      <c r="K15" s="73"/>
      <c r="L15" s="72"/>
      <c r="M15" s="130"/>
    </row>
    <row r="16" spans="1:13" ht="16.5">
      <c r="A16" s="29" t="s">
        <v>333</v>
      </c>
      <c r="B16" s="71">
        <v>43067</v>
      </c>
      <c r="C16" s="81" t="s">
        <v>33</v>
      </c>
      <c r="D16" s="72">
        <v>26464.29</v>
      </c>
      <c r="E16" s="72">
        <v>3175.71</v>
      </c>
      <c r="F16" s="72">
        <v>29640</v>
      </c>
      <c r="G16" s="73"/>
      <c r="H16" s="73"/>
      <c r="I16" s="73"/>
      <c r="J16" s="72"/>
      <c r="K16" s="73"/>
      <c r="L16" s="72"/>
      <c r="M16" s="130" t="s">
        <v>162</v>
      </c>
    </row>
    <row r="17" spans="3:6" ht="15.75">
      <c r="C17" s="86"/>
      <c r="D17" s="89">
        <f>SUM(D5:D16)</f>
        <v>83882.14</v>
      </c>
      <c r="E17" s="89">
        <f>SUM(E5:E16)</f>
        <v>9968.66</v>
      </c>
      <c r="F17" s="85">
        <f>SUM(F5:F16)</f>
        <v>92230.8</v>
      </c>
    </row>
    <row r="38" spans="2:1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55" spans="1:15">
      <c r="N55" s="26"/>
      <c r="O55" s="26"/>
    </row>
    <row r="61" spans="1:15" s="26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activeCell="F5" sqref="F5"/>
    </sheetView>
  </sheetViews>
  <sheetFormatPr defaultRowHeight="15"/>
  <cols>
    <col min="1" max="1" width="6.5703125" customWidth="1"/>
    <col min="2" max="2" width="7.7109375" customWidth="1"/>
    <col min="3" max="3" width="44.7109375" customWidth="1"/>
    <col min="4" max="4" width="14.5703125" customWidth="1"/>
    <col min="5" max="5" width="14.28515625" customWidth="1"/>
    <col min="6" max="6" width="14.7109375" customWidth="1"/>
    <col min="7" max="7" width="0.140625" customWidth="1"/>
    <col min="8" max="8" width="12.140625" hidden="1" customWidth="1"/>
    <col min="9" max="9" width="9.140625" hidden="1" customWidth="1"/>
    <col min="10" max="10" width="12.85546875" customWidth="1"/>
    <col min="11" max="11" width="12.5703125" hidden="1" customWidth="1"/>
    <col min="12" max="12" width="9.5703125" hidden="1" customWidth="1"/>
    <col min="13" max="13" width="17.28515625" customWidth="1"/>
    <col min="14" max="14" width="36.14062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335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40</v>
      </c>
    </row>
    <row r="5" spans="1:13" ht="16.5">
      <c r="A5" s="33"/>
      <c r="B5" s="78"/>
      <c r="C5" s="165"/>
      <c r="D5" s="28"/>
      <c r="E5" s="28"/>
      <c r="F5" s="28"/>
      <c r="G5" s="73"/>
      <c r="H5" s="73"/>
      <c r="I5" s="73"/>
      <c r="J5" s="74"/>
      <c r="K5" s="73"/>
      <c r="L5" s="73"/>
      <c r="M5" s="144"/>
    </row>
    <row r="6" spans="1:13" ht="16.5">
      <c r="A6" s="33"/>
      <c r="B6" s="78"/>
      <c r="C6" s="165"/>
      <c r="D6" s="28"/>
      <c r="E6" s="28"/>
      <c r="F6" s="28"/>
      <c r="G6" s="73"/>
      <c r="H6" s="73"/>
      <c r="I6" s="73"/>
      <c r="J6" s="28"/>
      <c r="K6" s="73"/>
      <c r="L6" s="73"/>
      <c r="M6" s="145"/>
    </row>
    <row r="7" spans="1:13" ht="16.5">
      <c r="A7" s="33"/>
      <c r="B7" s="78"/>
      <c r="C7" s="165"/>
      <c r="D7" s="28"/>
      <c r="E7" s="28"/>
      <c r="F7" s="28"/>
      <c r="G7" s="73"/>
      <c r="H7" s="73"/>
      <c r="I7" s="73"/>
      <c r="J7" s="28"/>
      <c r="K7" s="73"/>
      <c r="L7" s="73"/>
      <c r="M7" s="149"/>
    </row>
    <row r="8" spans="1:13" ht="16.5">
      <c r="A8" s="29"/>
      <c r="B8" s="71"/>
      <c r="C8" s="166"/>
      <c r="D8" s="72"/>
      <c r="E8" s="72"/>
      <c r="F8" s="72"/>
      <c r="G8" s="73"/>
      <c r="H8" s="73"/>
      <c r="I8" s="73"/>
      <c r="J8" s="74"/>
      <c r="K8" s="73"/>
      <c r="L8" s="73"/>
      <c r="M8" s="146"/>
    </row>
    <row r="9" spans="1:13" ht="16.5">
      <c r="A9" s="29"/>
      <c r="B9" s="71"/>
      <c r="C9" s="166"/>
      <c r="D9" s="72"/>
      <c r="E9" s="72"/>
      <c r="F9" s="72"/>
      <c r="G9" s="73"/>
      <c r="H9" s="73"/>
      <c r="I9" s="73"/>
      <c r="J9" s="74"/>
      <c r="K9" s="73"/>
      <c r="L9" s="73"/>
      <c r="M9" s="147"/>
    </row>
    <row r="10" spans="1:13" ht="16.5">
      <c r="A10" s="29"/>
      <c r="B10" s="71"/>
      <c r="C10" s="166"/>
      <c r="D10" s="72"/>
      <c r="E10" s="72"/>
      <c r="F10" s="72"/>
      <c r="G10" s="73"/>
      <c r="H10" s="73"/>
      <c r="I10" s="73"/>
      <c r="J10" s="77"/>
      <c r="K10" s="73"/>
      <c r="L10" s="73"/>
      <c r="M10" s="136"/>
    </row>
    <row r="11" spans="1:13" ht="16.5">
      <c r="A11" s="29"/>
      <c r="B11" s="71"/>
      <c r="C11" s="166"/>
      <c r="D11" s="72"/>
      <c r="E11" s="72"/>
      <c r="F11" s="72"/>
      <c r="G11" s="73"/>
      <c r="H11" s="73"/>
      <c r="I11" s="73"/>
      <c r="J11" s="74"/>
      <c r="K11" s="73"/>
      <c r="L11" s="29"/>
      <c r="M11" s="144"/>
    </row>
    <row r="12" spans="1:13" ht="16.5">
      <c r="A12" s="33"/>
      <c r="B12" s="78"/>
      <c r="C12" s="165"/>
      <c r="D12" s="28"/>
      <c r="E12" s="28"/>
      <c r="F12" s="28"/>
      <c r="G12" s="27"/>
      <c r="H12" s="27"/>
      <c r="I12" s="27"/>
      <c r="J12" s="27"/>
      <c r="K12" s="27"/>
      <c r="L12" s="27"/>
      <c r="M12" s="145"/>
    </row>
    <row r="13" spans="1:13" ht="16.5">
      <c r="A13" s="33"/>
      <c r="B13" s="78"/>
      <c r="C13" s="165"/>
      <c r="D13" s="28"/>
      <c r="E13" s="28"/>
      <c r="F13" s="28"/>
      <c r="G13" s="27"/>
      <c r="H13" s="27"/>
      <c r="I13" s="27"/>
      <c r="J13" s="27"/>
      <c r="K13" s="27"/>
      <c r="L13" s="27"/>
      <c r="M13" s="145"/>
    </row>
    <row r="14" spans="1:13" ht="16.5">
      <c r="A14" s="33"/>
      <c r="B14" s="78"/>
      <c r="C14" s="165"/>
      <c r="D14" s="28"/>
      <c r="E14" s="28"/>
      <c r="F14" s="28"/>
      <c r="G14" s="27"/>
      <c r="H14" s="27"/>
      <c r="I14" s="27"/>
      <c r="J14" s="27"/>
      <c r="K14" s="27"/>
      <c r="L14" s="27"/>
      <c r="M14" s="148"/>
    </row>
    <row r="15" spans="1:13" ht="16.5">
      <c r="A15" s="33"/>
      <c r="B15" s="78"/>
      <c r="C15" s="167"/>
      <c r="D15" s="28"/>
      <c r="E15" s="28"/>
      <c r="F15" s="28"/>
      <c r="G15" s="27"/>
      <c r="H15" s="27"/>
      <c r="I15" s="27"/>
      <c r="J15" s="27"/>
      <c r="K15" s="27"/>
      <c r="L15" s="27"/>
      <c r="M15" s="145"/>
    </row>
    <row r="16" spans="1:13" ht="16.5">
      <c r="A16" s="33"/>
      <c r="B16" s="78"/>
      <c r="C16" s="165"/>
      <c r="D16" s="28"/>
      <c r="E16" s="28"/>
      <c r="F16" s="28"/>
      <c r="G16" s="27"/>
      <c r="H16" s="27"/>
      <c r="I16" s="27"/>
      <c r="J16" s="27"/>
      <c r="K16" s="27"/>
      <c r="L16" s="27"/>
      <c r="M16" s="145"/>
    </row>
    <row r="17" spans="1:13" ht="16.5">
      <c r="A17" s="33"/>
      <c r="B17" s="78"/>
      <c r="C17" s="165"/>
      <c r="D17" s="28"/>
      <c r="E17" s="28"/>
      <c r="F17" s="28"/>
      <c r="G17" s="27"/>
      <c r="H17" s="27"/>
      <c r="I17" s="27"/>
      <c r="J17" s="27"/>
      <c r="K17" s="27"/>
      <c r="L17" s="27"/>
      <c r="M17" s="136"/>
    </row>
    <row r="18" spans="1:13" ht="16.5">
      <c r="A18" s="33"/>
      <c r="B18" s="137"/>
      <c r="C18" s="165"/>
      <c r="D18" s="28"/>
      <c r="E18" s="28"/>
      <c r="F18" s="28"/>
      <c r="G18" s="27"/>
      <c r="H18" s="27"/>
      <c r="I18" s="27"/>
      <c r="J18" s="27"/>
      <c r="K18" s="27"/>
      <c r="L18" s="27"/>
      <c r="M18" s="145"/>
    </row>
    <row r="19" spans="1:13" ht="16.5">
      <c r="A19" s="33"/>
      <c r="B19" s="137"/>
      <c r="C19" s="165"/>
      <c r="D19" s="28"/>
      <c r="E19" s="28"/>
      <c r="F19" s="28"/>
      <c r="G19" s="27"/>
      <c r="H19" s="27"/>
      <c r="I19" s="27"/>
      <c r="J19" s="27"/>
      <c r="K19" s="27"/>
      <c r="L19" s="27"/>
      <c r="M19" s="27"/>
    </row>
    <row r="20" spans="1:13" ht="16.5">
      <c r="A20" s="33"/>
      <c r="B20" s="137"/>
      <c r="C20" s="31"/>
      <c r="D20" s="28"/>
      <c r="E20" s="28"/>
      <c r="F20" s="28"/>
      <c r="G20" s="27"/>
      <c r="H20" s="27"/>
      <c r="I20" s="27"/>
      <c r="J20" s="27"/>
      <c r="K20" s="27"/>
      <c r="L20" s="27"/>
      <c r="M20" s="27"/>
    </row>
    <row r="21" spans="1:13" ht="16.5">
      <c r="A21" s="33"/>
      <c r="B21" s="137"/>
      <c r="C21" s="31"/>
      <c r="D21" s="28"/>
      <c r="E21" s="28"/>
      <c r="F21" s="28"/>
      <c r="G21" s="27"/>
      <c r="H21" s="27"/>
      <c r="I21" s="27"/>
      <c r="J21" s="27"/>
      <c r="K21" s="27"/>
      <c r="L21" s="27"/>
      <c r="M21" s="27"/>
    </row>
    <row r="22" spans="1:13" ht="16.5">
      <c r="A22" s="33"/>
      <c r="B22" s="137"/>
      <c r="C22" s="31"/>
      <c r="D22" s="28"/>
      <c r="E22" s="28"/>
      <c r="F22" s="28"/>
      <c r="G22" s="27"/>
      <c r="H22" s="27"/>
      <c r="I22" s="27"/>
      <c r="J22" s="27"/>
      <c r="K22" s="27"/>
      <c r="L22" s="27"/>
      <c r="M22" s="27"/>
    </row>
    <row r="23" spans="1:13" ht="16.5">
      <c r="A23" s="33"/>
      <c r="B23" s="137"/>
      <c r="C23" s="31"/>
      <c r="D23" s="28"/>
      <c r="E23" s="28"/>
      <c r="F23" s="28"/>
      <c r="G23" s="27"/>
      <c r="H23" s="27"/>
      <c r="I23" s="27"/>
      <c r="J23" s="27"/>
      <c r="K23" s="27"/>
      <c r="L23" s="27"/>
      <c r="M23" s="27"/>
    </row>
    <row r="24" spans="1:13" ht="16.5">
      <c r="A24" s="33"/>
      <c r="B24" s="137"/>
      <c r="C24" s="31"/>
      <c r="D24" s="28"/>
      <c r="E24" s="28"/>
      <c r="F24" s="28"/>
      <c r="G24" s="27"/>
      <c r="H24" s="27"/>
      <c r="I24" s="27"/>
      <c r="J24" s="27"/>
      <c r="K24" s="27"/>
      <c r="L24" s="27"/>
      <c r="M24" s="82"/>
    </row>
    <row r="25" spans="1:13" ht="16.5">
      <c r="A25" s="33"/>
      <c r="B25" s="137"/>
      <c r="C25" s="31"/>
      <c r="D25" s="28"/>
      <c r="E25" s="28"/>
      <c r="F25" s="28"/>
      <c r="G25" s="27"/>
      <c r="H25" s="27"/>
      <c r="I25" s="27"/>
      <c r="J25" s="27"/>
      <c r="K25" s="27"/>
      <c r="L25" s="27"/>
      <c r="M25" s="27"/>
    </row>
    <row r="26" spans="1:13" ht="16.5">
      <c r="A26" s="33"/>
      <c r="B26" s="137"/>
      <c r="C26" s="31"/>
      <c r="D26" s="28"/>
      <c r="E26" s="28"/>
      <c r="F26" s="28"/>
      <c r="G26" s="27"/>
      <c r="H26" s="27"/>
      <c r="I26" s="27"/>
      <c r="J26" s="27"/>
      <c r="K26" s="27"/>
      <c r="L26" s="27"/>
      <c r="M26" s="145"/>
    </row>
    <row r="27" spans="1:13" ht="16.5">
      <c r="A27" s="33"/>
      <c r="B27" s="137"/>
      <c r="C27" s="31"/>
      <c r="D27" s="28"/>
      <c r="E27" s="28"/>
      <c r="F27" s="28"/>
      <c r="G27" s="27"/>
      <c r="H27" s="27"/>
      <c r="I27" s="27"/>
      <c r="J27" s="27"/>
      <c r="K27" s="27"/>
      <c r="L27" s="27"/>
      <c r="M27" s="27"/>
    </row>
    <row r="28" spans="1:13" ht="16.5">
      <c r="A28" s="33"/>
      <c r="B28" s="137"/>
      <c r="C28" s="31"/>
      <c r="D28" s="28"/>
      <c r="E28" s="28"/>
      <c r="F28" s="28"/>
      <c r="G28" s="27"/>
      <c r="H28" s="27"/>
      <c r="I28" s="27"/>
      <c r="J28" s="27"/>
      <c r="K28" s="27"/>
      <c r="L28" s="27"/>
      <c r="M28" s="27"/>
    </row>
    <row r="29" spans="1:13">
      <c r="C29" s="86"/>
      <c r="D29" s="89"/>
      <c r="E29" s="89"/>
      <c r="F29" s="89"/>
    </row>
    <row r="30" spans="1:13">
      <c r="C30" s="86"/>
      <c r="D30" s="89"/>
      <c r="E30" s="89"/>
      <c r="F30" s="89"/>
    </row>
    <row r="31" spans="1:13" ht="16.5">
      <c r="A31" s="150"/>
      <c r="B31" s="151"/>
      <c r="C31" s="86"/>
      <c r="D31" s="152"/>
      <c r="E31" s="152"/>
      <c r="F31" s="152"/>
    </row>
    <row r="32" spans="1:13" ht="16.5">
      <c r="A32" s="150"/>
      <c r="B32" s="151"/>
      <c r="C32" s="86"/>
      <c r="D32" s="152"/>
      <c r="E32" s="152"/>
      <c r="F32" s="152"/>
    </row>
    <row r="33" spans="3:3">
      <c r="C33" s="86"/>
    </row>
    <row r="34" spans="3:3">
      <c r="C34" s="86"/>
    </row>
    <row r="35" spans="3:3">
      <c r="C35" s="86"/>
    </row>
    <row r="36" spans="3:3">
      <c r="C36" s="86"/>
    </row>
    <row r="79" spans="6:6">
      <c r="F79" s="87"/>
    </row>
  </sheetData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C21" sqref="C21"/>
    </sheetView>
  </sheetViews>
  <sheetFormatPr defaultRowHeight="15"/>
  <cols>
    <col min="1" max="1" width="5.7109375" customWidth="1"/>
    <col min="2" max="2" width="7.28515625" customWidth="1"/>
    <col min="3" max="3" width="44.85546875" customWidth="1"/>
    <col min="4" max="4" width="17.28515625" customWidth="1"/>
    <col min="5" max="5" width="13.5703125" customWidth="1"/>
    <col min="6" max="6" width="16.140625" customWidth="1"/>
    <col min="7" max="7" width="0.140625" hidden="1" customWidth="1"/>
    <col min="8" max="8" width="13.5703125" hidden="1" customWidth="1"/>
    <col min="9" max="9" width="9.140625" hidden="1" customWidth="1"/>
    <col min="10" max="10" width="17.140625" bestFit="1" customWidth="1"/>
    <col min="11" max="11" width="15.42578125" customWidth="1"/>
    <col min="12" max="12" width="9.140625" hidden="1" customWidth="1"/>
    <col min="13" max="13" width="23.42578125" hidden="1" customWidth="1"/>
  </cols>
  <sheetData>
    <row r="1" spans="1:14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2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30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40</v>
      </c>
      <c r="L4" s="6" t="s">
        <v>12</v>
      </c>
      <c r="M4" s="7" t="s">
        <v>13</v>
      </c>
    </row>
    <row r="5" spans="1:14" s="14" customFormat="1" ht="16.5">
      <c r="A5" s="52" t="s">
        <v>80</v>
      </c>
      <c r="B5" s="91">
        <v>42739</v>
      </c>
      <c r="C5" s="64" t="s">
        <v>38</v>
      </c>
      <c r="D5" s="92">
        <v>10350.89</v>
      </c>
      <c r="E5" s="92">
        <v>1242.1099999999999</v>
      </c>
      <c r="F5" s="93">
        <v>11593</v>
      </c>
      <c r="G5" s="107"/>
      <c r="H5" s="107"/>
      <c r="I5" s="107"/>
      <c r="J5" s="93"/>
      <c r="K5" s="27"/>
      <c r="L5" s="64"/>
      <c r="M5" s="108"/>
      <c r="N5" s="109"/>
    </row>
    <row r="6" spans="1:14" s="14" customFormat="1" ht="15.75">
      <c r="A6" s="52" t="s">
        <v>82</v>
      </c>
      <c r="B6" s="91">
        <v>38722</v>
      </c>
      <c r="C6" s="64" t="s">
        <v>15</v>
      </c>
      <c r="D6" s="92">
        <v>31050</v>
      </c>
      <c r="E6" s="92">
        <v>3726</v>
      </c>
      <c r="F6" s="93">
        <v>34776</v>
      </c>
      <c r="G6" s="107"/>
      <c r="H6" s="107"/>
      <c r="I6" s="107"/>
      <c r="J6" s="58"/>
      <c r="K6" s="58"/>
      <c r="L6" s="64"/>
      <c r="M6" s="108"/>
      <c r="N6" s="109"/>
    </row>
    <row r="7" spans="1:14" s="14" customFormat="1" ht="15.75">
      <c r="A7" s="52" t="s">
        <v>83</v>
      </c>
      <c r="B7" s="91">
        <v>38728</v>
      </c>
      <c r="C7" s="64" t="s">
        <v>73</v>
      </c>
      <c r="D7" s="92">
        <v>5142.8599999999997</v>
      </c>
      <c r="E7" s="92">
        <v>617.14</v>
      </c>
      <c r="F7" s="93">
        <v>5760</v>
      </c>
      <c r="G7" s="107"/>
      <c r="H7" s="107"/>
      <c r="I7" s="107"/>
      <c r="J7" s="58"/>
      <c r="K7" s="58"/>
      <c r="L7" s="64"/>
      <c r="M7" s="108"/>
      <c r="N7" s="109"/>
    </row>
    <row r="8" spans="1:14" s="14" customFormat="1" ht="16.5">
      <c r="A8" s="52" t="s">
        <v>84</v>
      </c>
      <c r="B8" s="91">
        <v>38730</v>
      </c>
      <c r="C8" s="64" t="s">
        <v>15</v>
      </c>
      <c r="D8" s="92">
        <v>52650</v>
      </c>
      <c r="E8" s="92">
        <v>6318</v>
      </c>
      <c r="F8" s="93">
        <v>58968</v>
      </c>
      <c r="G8" s="107"/>
      <c r="H8" s="107"/>
      <c r="I8" s="107"/>
      <c r="J8" s="93"/>
      <c r="K8" s="118"/>
      <c r="L8" s="64"/>
      <c r="M8" s="108"/>
      <c r="N8" s="109"/>
    </row>
    <row r="9" spans="1:14" s="14" customFormat="1" ht="15.75" hidden="1">
      <c r="A9" s="52"/>
      <c r="B9" s="91"/>
      <c r="C9" s="64"/>
      <c r="D9" s="92"/>
      <c r="E9" s="92"/>
      <c r="F9" s="93"/>
      <c r="G9" s="107"/>
      <c r="H9" s="107"/>
      <c r="I9" s="107"/>
      <c r="J9" s="93"/>
      <c r="K9" s="64"/>
      <c r="L9" s="64"/>
      <c r="M9" s="108"/>
      <c r="N9" s="109"/>
    </row>
    <row r="10" spans="1:14" s="14" customFormat="1" ht="15.75" hidden="1">
      <c r="A10" s="52"/>
      <c r="B10" s="91"/>
      <c r="C10" s="64"/>
      <c r="D10" s="92"/>
      <c r="E10" s="92"/>
      <c r="F10" s="93"/>
      <c r="G10" s="107"/>
      <c r="H10" s="107"/>
      <c r="I10" s="107"/>
      <c r="J10" s="93"/>
      <c r="K10" s="64"/>
      <c r="L10" s="64"/>
      <c r="M10" s="108"/>
      <c r="N10" s="109"/>
    </row>
    <row r="11" spans="1:14" s="14" customFormat="1" ht="16.5">
      <c r="A11" s="52" t="s">
        <v>79</v>
      </c>
      <c r="B11" s="91">
        <v>42751</v>
      </c>
      <c r="C11" s="64" t="s">
        <v>65</v>
      </c>
      <c r="D11" s="92">
        <v>16071.43</v>
      </c>
      <c r="E11" s="92">
        <v>1928.57</v>
      </c>
      <c r="F11" s="93">
        <v>18000</v>
      </c>
      <c r="G11" s="107"/>
      <c r="H11" s="107"/>
      <c r="I11" s="107"/>
      <c r="J11" s="93"/>
      <c r="K11" s="118"/>
      <c r="L11" s="64"/>
      <c r="M11" s="108"/>
      <c r="N11" s="109"/>
    </row>
    <row r="12" spans="1:14" s="14" customFormat="1" ht="16.5">
      <c r="A12" s="52" t="s">
        <v>85</v>
      </c>
      <c r="B12" s="91">
        <v>38742</v>
      </c>
      <c r="C12" s="64" t="s">
        <v>68</v>
      </c>
      <c r="D12" s="92">
        <v>5142.8599999999997</v>
      </c>
      <c r="E12" s="92">
        <v>617.14</v>
      </c>
      <c r="F12" s="93">
        <v>5760</v>
      </c>
      <c r="G12" s="107"/>
      <c r="H12" s="107"/>
      <c r="I12" s="107"/>
      <c r="J12" s="93"/>
      <c r="K12" s="82"/>
      <c r="L12" s="64"/>
      <c r="M12" s="108"/>
      <c r="N12" s="109"/>
    </row>
    <row r="13" spans="1:14" s="14" customFormat="1" ht="16.5" thickBot="1">
      <c r="A13" s="52" t="s">
        <v>86</v>
      </c>
      <c r="B13" s="91">
        <v>38744</v>
      </c>
      <c r="C13" s="156" t="s">
        <v>15</v>
      </c>
      <c r="D13" s="92">
        <v>21600</v>
      </c>
      <c r="E13" s="92">
        <v>2592</v>
      </c>
      <c r="F13" s="93">
        <v>24192</v>
      </c>
      <c r="G13" s="107"/>
      <c r="H13" s="107"/>
      <c r="I13" s="107"/>
      <c r="J13" s="93"/>
      <c r="K13" s="64"/>
      <c r="L13" s="64"/>
      <c r="M13" s="108"/>
      <c r="N13" s="109"/>
    </row>
    <row r="14" spans="1:14" s="14" customFormat="1" ht="18.75" thickBot="1">
      <c r="A14" s="110"/>
      <c r="B14" s="111"/>
      <c r="C14" s="112"/>
      <c r="D14" s="117">
        <f>SUM(D5:D13)</f>
        <v>142008.03999999998</v>
      </c>
      <c r="E14" s="117">
        <f>SUM(E5:E13)</f>
        <v>17040.96</v>
      </c>
      <c r="F14" s="116">
        <f>SUM(F5:F13)</f>
        <v>159049</v>
      </c>
      <c r="G14" s="113"/>
      <c r="H14" s="113"/>
      <c r="I14" s="113"/>
      <c r="J14" s="114"/>
      <c r="K14" s="113"/>
      <c r="L14" s="64"/>
      <c r="M14" s="108"/>
      <c r="N14" s="109"/>
    </row>
    <row r="15" spans="1:14" s="14" customFormat="1" ht="15.75">
      <c r="A15" s="10"/>
      <c r="B15" s="11"/>
      <c r="C15" s="8"/>
      <c r="D15" s="8"/>
      <c r="E15" s="8"/>
      <c r="F15" s="9"/>
      <c r="G15" s="8"/>
      <c r="H15" s="8"/>
      <c r="I15" s="8"/>
      <c r="J15" s="8"/>
      <c r="K15" s="8"/>
      <c r="L15" s="64"/>
      <c r="M15" s="108"/>
      <c r="N15" s="109"/>
    </row>
    <row r="16" spans="1:14" s="14" customFormat="1" ht="15.75">
      <c r="A16" s="10"/>
      <c r="B16" s="11"/>
      <c r="C16" s="8"/>
      <c r="D16" s="8"/>
      <c r="E16" s="8"/>
      <c r="F16" s="8"/>
      <c r="G16" s="8"/>
      <c r="H16" s="8"/>
      <c r="I16" s="8"/>
      <c r="J16"/>
      <c r="K16"/>
      <c r="L16" s="64"/>
      <c r="M16" s="108"/>
      <c r="N16" s="109"/>
    </row>
    <row r="17" spans="1:14" s="14" customFormat="1" ht="15.75">
      <c r="A17" s="10"/>
      <c r="B17" s="11"/>
      <c r="C17" s="8"/>
      <c r="D17" s="8"/>
      <c r="E17" s="8"/>
      <c r="F17" s="8"/>
      <c r="G17" s="8"/>
      <c r="H17" s="8"/>
      <c r="I17" s="8"/>
      <c r="J17"/>
      <c r="K17"/>
      <c r="L17" s="52"/>
      <c r="M17" s="108"/>
      <c r="N17" s="109"/>
    </row>
    <row r="18" spans="1:14" s="14" customFormat="1" ht="16.5" thickBot="1">
      <c r="A18" s="10"/>
      <c r="B18" s="11"/>
      <c r="C18" s="8"/>
      <c r="D18" s="8"/>
      <c r="E18" s="8"/>
      <c r="F18" s="13"/>
      <c r="G18" s="8"/>
      <c r="H18" s="8"/>
      <c r="I18" s="8"/>
      <c r="J18"/>
      <c r="K18"/>
      <c r="L18" s="64"/>
      <c r="M18" s="108"/>
      <c r="N18" s="109"/>
    </row>
    <row r="19" spans="1:14" s="14" customFormat="1" ht="15.75" thickBot="1">
      <c r="A19" s="10"/>
      <c r="B19" s="11"/>
      <c r="C19" s="8"/>
      <c r="D19" s="8"/>
      <c r="E19" s="8"/>
      <c r="F19" s="8"/>
      <c r="G19" s="8"/>
      <c r="H19" s="8"/>
      <c r="I19" s="8"/>
      <c r="J19"/>
      <c r="K19"/>
      <c r="L19" s="113"/>
      <c r="M19" s="115"/>
      <c r="N19" s="109"/>
    </row>
    <row r="20" spans="1:14" s="14" customFormat="1">
      <c r="A20"/>
      <c r="B20"/>
      <c r="C20"/>
      <c r="D20"/>
      <c r="E20"/>
      <c r="F20"/>
      <c r="G20"/>
      <c r="H20"/>
      <c r="I20"/>
      <c r="J20"/>
      <c r="K20"/>
      <c r="L20" s="8"/>
      <c r="M20" s="8"/>
    </row>
    <row r="21" spans="1:14" s="14" customForma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4" s="14" customForma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s="14" customForma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4" s="14" customForma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4" s="14" customForma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4" s="14" customForma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4" s="14" customForma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s="14" customForma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4" s="14" customForma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4" s="14" customForma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4" s="14" customForma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4" s="14" customForma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14" customForma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14" customForma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4" customFormat="1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61"/>
  <sheetViews>
    <sheetView zoomScale="110" zoomScaleNormal="110" workbookViewId="0">
      <selection activeCell="C10" sqref="C10"/>
    </sheetView>
  </sheetViews>
  <sheetFormatPr defaultRowHeight="15"/>
  <cols>
    <col min="1" max="1" width="6" customWidth="1"/>
    <col min="2" max="2" width="7.28515625" customWidth="1"/>
    <col min="3" max="3" width="39.140625" customWidth="1"/>
    <col min="4" max="4" width="14.5703125" style="17" customWidth="1"/>
    <col min="5" max="5" width="12.28515625" style="17" customWidth="1"/>
    <col min="6" max="6" width="12.85546875" style="17" customWidth="1"/>
    <col min="7" max="7" width="0.140625" customWidth="1"/>
    <col min="8" max="8" width="12.85546875" hidden="1" customWidth="1"/>
    <col min="9" max="9" width="0.140625" customWidth="1"/>
    <col min="10" max="10" width="18.7109375" customWidth="1"/>
    <col min="11" max="11" width="16.28515625" customWidth="1"/>
    <col min="12" max="12" width="0.140625" customWidth="1"/>
    <col min="13" max="13" width="39.7109375" hidden="1" customWidth="1"/>
  </cols>
  <sheetData>
    <row r="1" spans="1:52" ht="15.75">
      <c r="A1" s="12" t="s">
        <v>0</v>
      </c>
      <c r="B1" s="1"/>
      <c r="C1" s="1"/>
      <c r="D1" s="16"/>
      <c r="E1" s="16"/>
      <c r="F1" s="16"/>
      <c r="G1" s="1"/>
      <c r="H1" s="1"/>
      <c r="I1" s="1"/>
      <c r="J1" s="1"/>
      <c r="K1" s="1"/>
      <c r="L1" s="1"/>
      <c r="M1" s="1"/>
    </row>
    <row r="2" spans="1:52" ht="15.75">
      <c r="A2" s="12" t="s">
        <v>127</v>
      </c>
      <c r="B2" s="1"/>
      <c r="C2" s="1"/>
      <c r="D2" s="16"/>
      <c r="E2" s="16"/>
      <c r="F2" s="16"/>
      <c r="G2" s="1"/>
      <c r="H2" s="1"/>
      <c r="I2" s="1"/>
      <c r="J2" s="1"/>
      <c r="K2" s="1"/>
      <c r="L2" s="1"/>
      <c r="M2" s="1"/>
    </row>
    <row r="3" spans="1:52">
      <c r="A3" s="1"/>
      <c r="B3" s="1"/>
      <c r="C3" s="1"/>
      <c r="D3" s="16"/>
      <c r="E3" s="16"/>
      <c r="F3" s="16"/>
      <c r="G3" s="1"/>
      <c r="H3" s="1"/>
      <c r="I3" s="1"/>
      <c r="J3" s="1"/>
      <c r="K3" s="1"/>
      <c r="L3" s="1"/>
      <c r="M3" s="1"/>
    </row>
    <row r="4" spans="1:52" ht="31.5" customHeigh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1" t="s">
        <v>9</v>
      </c>
      <c r="J4" s="21" t="s">
        <v>10</v>
      </c>
      <c r="K4" s="21" t="s">
        <v>40</v>
      </c>
      <c r="L4" s="21" t="s">
        <v>12</v>
      </c>
      <c r="M4" s="21" t="s">
        <v>13</v>
      </c>
      <c r="N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s="15" customFormat="1" ht="16.5">
      <c r="A5" s="29" t="s">
        <v>128</v>
      </c>
      <c r="B5" s="119">
        <v>38777</v>
      </c>
      <c r="C5" s="122" t="s">
        <v>65</v>
      </c>
      <c r="D5" s="105">
        <v>6428.57</v>
      </c>
      <c r="E5" s="105">
        <v>771.43</v>
      </c>
      <c r="F5" s="120">
        <v>7200</v>
      </c>
      <c r="G5" s="121"/>
      <c r="H5" s="121"/>
      <c r="I5" s="121"/>
      <c r="J5" s="121"/>
      <c r="K5" s="64" t="s">
        <v>41</v>
      </c>
      <c r="L5" s="118"/>
      <c r="M5" s="2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s="15" customFormat="1" ht="16.5">
      <c r="A6" s="29" t="s">
        <v>129</v>
      </c>
      <c r="B6" s="119">
        <v>38777</v>
      </c>
      <c r="C6" s="122" t="s">
        <v>130</v>
      </c>
      <c r="D6" s="105">
        <v>5142.8599999999997</v>
      </c>
      <c r="E6" s="105">
        <v>617.14</v>
      </c>
      <c r="F6" s="120">
        <v>5760</v>
      </c>
      <c r="G6" s="121"/>
      <c r="H6" s="121"/>
      <c r="I6" s="121"/>
      <c r="J6" s="121"/>
      <c r="K6" s="27" t="s">
        <v>76</v>
      </c>
      <c r="L6" s="121"/>
      <c r="M6" s="2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15" customFormat="1" ht="16.5">
      <c r="A7" s="29" t="s">
        <v>131</v>
      </c>
      <c r="B7" s="119"/>
      <c r="C7" s="122" t="s">
        <v>36</v>
      </c>
      <c r="D7" s="105"/>
      <c r="E7" s="105"/>
      <c r="F7" s="120"/>
      <c r="G7" s="121"/>
      <c r="H7" s="121"/>
      <c r="I7" s="121"/>
      <c r="J7" s="121"/>
      <c r="K7" s="121"/>
      <c r="L7" s="118"/>
      <c r="M7" s="2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15" customFormat="1" ht="16.5">
      <c r="A8" s="29" t="s">
        <v>132</v>
      </c>
      <c r="B8" s="119">
        <v>38779</v>
      </c>
      <c r="C8" s="122" t="s">
        <v>15</v>
      </c>
      <c r="D8" s="105">
        <v>27000</v>
      </c>
      <c r="E8" s="105">
        <v>3240</v>
      </c>
      <c r="F8" s="120">
        <v>30240</v>
      </c>
      <c r="G8" s="121"/>
      <c r="H8" s="121"/>
      <c r="I8" s="121"/>
      <c r="J8" s="121"/>
      <c r="K8" s="118" t="s">
        <v>44</v>
      </c>
      <c r="L8" s="118"/>
      <c r="M8" s="2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5" customFormat="1" ht="16.5">
      <c r="A9" s="29" t="s">
        <v>133</v>
      </c>
      <c r="B9" s="119">
        <v>38778</v>
      </c>
      <c r="C9" s="122" t="s">
        <v>78</v>
      </c>
      <c r="D9" s="105">
        <v>5142.8599999999997</v>
      </c>
      <c r="E9" s="105">
        <v>617.14</v>
      </c>
      <c r="F9" s="120">
        <v>5760</v>
      </c>
      <c r="G9" s="121"/>
      <c r="H9" s="121"/>
      <c r="I9" s="121"/>
      <c r="J9" s="121"/>
      <c r="K9" s="130" t="s">
        <v>75</v>
      </c>
      <c r="L9" s="27"/>
      <c r="M9" s="2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s="15" customFormat="1" ht="16.5">
      <c r="A10" s="29" t="s">
        <v>134</v>
      </c>
      <c r="B10" s="119">
        <v>38784</v>
      </c>
      <c r="C10" s="122" t="s">
        <v>16</v>
      </c>
      <c r="D10" s="105">
        <v>2646.43</v>
      </c>
      <c r="E10" s="105">
        <v>317.57</v>
      </c>
      <c r="F10" s="120">
        <v>2964</v>
      </c>
      <c r="G10" s="121"/>
      <c r="H10" s="121"/>
      <c r="I10" s="121"/>
      <c r="J10" s="121"/>
      <c r="K10" s="27" t="s">
        <v>43</v>
      </c>
      <c r="L10" s="27"/>
      <c r="M10" s="2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s="15" customFormat="1" ht="16.5">
      <c r="A11" s="29" t="s">
        <v>135</v>
      </c>
      <c r="B11" s="119">
        <v>38786</v>
      </c>
      <c r="C11" s="122" t="s">
        <v>15</v>
      </c>
      <c r="D11" s="105">
        <v>105300</v>
      </c>
      <c r="E11" s="105">
        <v>12636</v>
      </c>
      <c r="F11" s="120">
        <v>117936</v>
      </c>
      <c r="G11" s="121"/>
      <c r="H11" s="121"/>
      <c r="I11" s="121"/>
      <c r="J11" s="121"/>
      <c r="K11" s="118" t="s">
        <v>44</v>
      </c>
      <c r="L11" s="121"/>
      <c r="M11" s="2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s="15" customFormat="1" ht="16.5">
      <c r="A12" s="29" t="s">
        <v>136</v>
      </c>
      <c r="B12" s="119">
        <v>38789</v>
      </c>
      <c r="C12" s="122" t="s">
        <v>137</v>
      </c>
      <c r="D12" s="105">
        <v>7939.29</v>
      </c>
      <c r="E12" s="105">
        <v>952.71</v>
      </c>
      <c r="F12" s="120">
        <v>8892</v>
      </c>
      <c r="G12" s="121"/>
      <c r="H12" s="121"/>
      <c r="I12" s="121"/>
      <c r="J12" s="121"/>
      <c r="K12" s="121"/>
      <c r="L12" s="118"/>
      <c r="M12" s="2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s="15" customFormat="1" ht="16.5">
      <c r="A13" s="29" t="s">
        <v>138</v>
      </c>
      <c r="B13" s="119">
        <v>38790</v>
      </c>
      <c r="C13" s="122" t="s">
        <v>37</v>
      </c>
      <c r="D13" s="105"/>
      <c r="E13" s="105"/>
      <c r="F13" s="120">
        <v>9360</v>
      </c>
      <c r="G13" s="121"/>
      <c r="H13" s="121"/>
      <c r="I13" s="121"/>
      <c r="J13" s="121"/>
      <c r="K13" s="118" t="s">
        <v>64</v>
      </c>
      <c r="L13" s="27"/>
      <c r="M13" s="2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s="15" customFormat="1" ht="16.5">
      <c r="A14" s="29" t="s">
        <v>139</v>
      </c>
      <c r="B14" s="119">
        <v>38789</v>
      </c>
      <c r="C14" s="122" t="s">
        <v>140</v>
      </c>
      <c r="D14" s="105">
        <v>3857.14</v>
      </c>
      <c r="E14" s="105">
        <v>462.86</v>
      </c>
      <c r="F14" s="120">
        <v>4320</v>
      </c>
      <c r="G14" s="121"/>
      <c r="H14" s="121"/>
      <c r="I14" s="121"/>
      <c r="J14" s="123"/>
      <c r="K14" s="97" t="s">
        <v>74</v>
      </c>
      <c r="L14" s="121"/>
      <c r="M14" s="2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s="15" customFormat="1" ht="16.5">
      <c r="A15" s="29" t="s">
        <v>141</v>
      </c>
      <c r="B15" s="119">
        <v>38791</v>
      </c>
      <c r="C15" s="122" t="s">
        <v>35</v>
      </c>
      <c r="D15" s="105">
        <v>30857.14</v>
      </c>
      <c r="E15" s="105">
        <v>3702.86</v>
      </c>
      <c r="F15" s="120">
        <v>34560</v>
      </c>
      <c r="G15" s="121"/>
      <c r="H15" s="121"/>
      <c r="I15" s="121"/>
      <c r="J15" s="123"/>
      <c r="K15" s="27" t="s">
        <v>41</v>
      </c>
      <c r="L15" s="121"/>
      <c r="M15" s="2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s="15" customFormat="1" ht="16.5">
      <c r="A16" s="70" t="s">
        <v>142</v>
      </c>
      <c r="B16" s="96">
        <v>38793</v>
      </c>
      <c r="C16" s="31" t="s">
        <v>15</v>
      </c>
      <c r="D16" s="28">
        <v>32400</v>
      </c>
      <c r="E16" s="28">
        <v>3888</v>
      </c>
      <c r="F16" s="28">
        <v>36288</v>
      </c>
      <c r="G16" s="27"/>
      <c r="H16" s="27"/>
      <c r="I16" s="27"/>
      <c r="J16" s="28"/>
      <c r="K16" s="118" t="s">
        <v>44</v>
      </c>
      <c r="L16" s="27"/>
      <c r="M16" s="2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s="15" customFormat="1" ht="16.5">
      <c r="A17" s="70" t="s">
        <v>143</v>
      </c>
      <c r="B17" s="96">
        <v>38796</v>
      </c>
      <c r="C17" s="31" t="s">
        <v>38</v>
      </c>
      <c r="D17" s="28">
        <v>6886.61</v>
      </c>
      <c r="E17" s="28">
        <v>826.39</v>
      </c>
      <c r="F17" s="28">
        <v>7713</v>
      </c>
      <c r="G17" s="27"/>
      <c r="H17" s="27"/>
      <c r="I17" s="27"/>
      <c r="J17" s="28"/>
      <c r="K17" s="27" t="s">
        <v>146</v>
      </c>
      <c r="L17" s="27"/>
      <c r="M17" s="2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s="15" customFormat="1" ht="16.5">
      <c r="A18" s="70" t="s">
        <v>144</v>
      </c>
      <c r="B18" s="96">
        <v>38797</v>
      </c>
      <c r="C18" s="31" t="s">
        <v>145</v>
      </c>
      <c r="D18" s="28">
        <v>26464.29</v>
      </c>
      <c r="E18" s="28">
        <v>3175.71</v>
      </c>
      <c r="F18" s="28">
        <v>29640</v>
      </c>
      <c r="G18" s="27"/>
      <c r="H18" s="27"/>
      <c r="I18" s="27"/>
      <c r="J18" s="28"/>
      <c r="K18" s="64" t="s">
        <v>162</v>
      </c>
      <c r="L18" s="27"/>
      <c r="M18" s="2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s="15" customFormat="1" ht="16.5">
      <c r="A19" s="70" t="s">
        <v>147</v>
      </c>
      <c r="B19" s="96">
        <v>38798</v>
      </c>
      <c r="C19" s="31" t="s">
        <v>71</v>
      </c>
      <c r="D19" s="28">
        <v>1285.71</v>
      </c>
      <c r="E19" s="28">
        <v>154.29</v>
      </c>
      <c r="F19" s="28">
        <v>1440</v>
      </c>
      <c r="G19" s="27"/>
      <c r="H19" s="27"/>
      <c r="I19" s="27"/>
      <c r="J19" s="28"/>
      <c r="K19" s="63" t="s">
        <v>72</v>
      </c>
      <c r="L19" s="27"/>
      <c r="M19" s="2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s="15" customFormat="1" ht="16.5">
      <c r="A20" s="29" t="s">
        <v>148</v>
      </c>
      <c r="B20" s="119">
        <v>38798</v>
      </c>
      <c r="C20" s="122" t="s">
        <v>140</v>
      </c>
      <c r="D20" s="105">
        <v>3857.14</v>
      </c>
      <c r="E20" s="105">
        <v>462.86</v>
      </c>
      <c r="F20" s="120">
        <v>4320</v>
      </c>
      <c r="G20" s="121"/>
      <c r="H20" s="121"/>
      <c r="I20" s="121"/>
      <c r="J20" s="123"/>
      <c r="K20" s="97" t="s">
        <v>74</v>
      </c>
      <c r="L20" s="121"/>
      <c r="M20" s="2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s="15" customFormat="1" ht="16.5">
      <c r="A21" s="101" t="s">
        <v>149</v>
      </c>
      <c r="B21" s="96">
        <v>38800</v>
      </c>
      <c r="C21" s="62" t="s">
        <v>15</v>
      </c>
      <c r="D21" s="28">
        <v>32400</v>
      </c>
      <c r="E21" s="28">
        <v>3888</v>
      </c>
      <c r="F21" s="28">
        <v>36288</v>
      </c>
      <c r="G21" s="27"/>
      <c r="H21" s="27"/>
      <c r="I21" s="27"/>
      <c r="J21" s="28"/>
      <c r="K21" s="118" t="s">
        <v>44</v>
      </c>
      <c r="L21" s="27"/>
      <c r="M21" s="2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5" customFormat="1" ht="16.5">
      <c r="A22" s="101" t="s">
        <v>150</v>
      </c>
      <c r="B22" s="96">
        <v>38803</v>
      </c>
      <c r="C22" s="62" t="s">
        <v>59</v>
      </c>
      <c r="D22" s="28">
        <v>1209.73</v>
      </c>
      <c r="E22" s="28">
        <v>145.16999999999999</v>
      </c>
      <c r="F22" s="28">
        <v>1354.9</v>
      </c>
      <c r="G22" s="27"/>
      <c r="H22" s="27"/>
      <c r="I22" s="27"/>
      <c r="J22" s="28"/>
      <c r="K22" s="132" t="s">
        <v>51</v>
      </c>
      <c r="L22" s="27"/>
      <c r="M22" s="2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s="15" customFormat="1" ht="16.5">
      <c r="A23" s="101" t="s">
        <v>151</v>
      </c>
      <c r="B23" s="96">
        <v>38803</v>
      </c>
      <c r="C23" s="62" t="s">
        <v>59</v>
      </c>
      <c r="D23" s="28">
        <v>1209.73</v>
      </c>
      <c r="E23" s="28">
        <v>145.16999999999999</v>
      </c>
      <c r="F23" s="28">
        <v>1354.9</v>
      </c>
      <c r="G23" s="27"/>
      <c r="H23" s="27"/>
      <c r="I23" s="27"/>
      <c r="J23" s="28"/>
      <c r="K23" s="132" t="s">
        <v>53</v>
      </c>
      <c r="L23" s="27"/>
      <c r="M23" s="2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s="15" customFormat="1" ht="16.5">
      <c r="A24" s="32" t="s">
        <v>152</v>
      </c>
      <c r="B24" s="96">
        <v>38803</v>
      </c>
      <c r="C24" s="62" t="s">
        <v>59</v>
      </c>
      <c r="D24" s="28">
        <v>1209.73</v>
      </c>
      <c r="E24" s="28">
        <v>145.16999999999999</v>
      </c>
      <c r="F24" s="28">
        <v>1354.9</v>
      </c>
      <c r="G24" s="27"/>
      <c r="H24" s="27"/>
      <c r="I24" s="27"/>
      <c r="J24" s="28"/>
      <c r="K24" s="118" t="s">
        <v>45</v>
      </c>
      <c r="L24" s="27"/>
      <c r="M24" s="2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s="15" customFormat="1" ht="16.5">
      <c r="A25" s="32" t="s">
        <v>153</v>
      </c>
      <c r="B25" s="96">
        <v>38803</v>
      </c>
      <c r="C25" s="31" t="s">
        <v>59</v>
      </c>
      <c r="D25" s="28">
        <v>1209.73</v>
      </c>
      <c r="E25" s="28">
        <v>145.16999999999999</v>
      </c>
      <c r="F25" s="28">
        <v>1354.9</v>
      </c>
      <c r="G25" s="27"/>
      <c r="H25" s="27"/>
      <c r="I25" s="27"/>
      <c r="J25" s="28"/>
      <c r="K25" s="27" t="s">
        <v>46</v>
      </c>
      <c r="L25" s="27"/>
      <c r="M25" s="2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s="15" customFormat="1" ht="16.5">
      <c r="A26" s="32" t="s">
        <v>154</v>
      </c>
      <c r="B26" s="96">
        <v>38803</v>
      </c>
      <c r="C26" s="31" t="s">
        <v>59</v>
      </c>
      <c r="D26" s="28">
        <v>1209.73</v>
      </c>
      <c r="E26" s="28">
        <v>145.16999999999999</v>
      </c>
      <c r="F26" s="28">
        <v>1354.9</v>
      </c>
      <c r="G26" s="27"/>
      <c r="H26" s="27"/>
      <c r="I26" s="27"/>
      <c r="J26" s="28"/>
      <c r="K26" s="27" t="s">
        <v>157</v>
      </c>
      <c r="L26" s="27"/>
      <c r="M26" s="2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s="15" customFormat="1" ht="16.5">
      <c r="A27" s="32" t="s">
        <v>155</v>
      </c>
      <c r="B27" s="96">
        <v>38803</v>
      </c>
      <c r="C27" s="31" t="s">
        <v>59</v>
      </c>
      <c r="D27" s="28">
        <v>2419.46</v>
      </c>
      <c r="E27" s="28">
        <v>290.33999999999997</v>
      </c>
      <c r="F27" s="28">
        <v>2709.8</v>
      </c>
      <c r="G27" s="27"/>
      <c r="H27" s="27"/>
      <c r="I27" s="27"/>
      <c r="J27" s="28"/>
      <c r="K27" s="27" t="s">
        <v>47</v>
      </c>
      <c r="L27" s="27"/>
      <c r="M27" s="2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s="15" customFormat="1" ht="16.5">
      <c r="A28" s="32" t="s">
        <v>156</v>
      </c>
      <c r="B28" s="96">
        <v>38803</v>
      </c>
      <c r="C28" s="31" t="s">
        <v>59</v>
      </c>
      <c r="D28" s="28">
        <v>2419.46</v>
      </c>
      <c r="E28" s="28">
        <v>290.33999999999997</v>
      </c>
      <c r="F28" s="28">
        <v>2709.8</v>
      </c>
      <c r="G28" s="27"/>
      <c r="H28" s="27"/>
      <c r="I28" s="27"/>
      <c r="J28" s="28"/>
      <c r="K28" s="27" t="s">
        <v>52</v>
      </c>
      <c r="L28" s="27"/>
      <c r="M28" s="2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s="15" customFormat="1" ht="16.5">
      <c r="A29" s="32" t="s">
        <v>158</v>
      </c>
      <c r="B29" s="96">
        <v>38803</v>
      </c>
      <c r="C29" s="31" t="s">
        <v>59</v>
      </c>
      <c r="D29" s="28">
        <v>1209.73</v>
      </c>
      <c r="E29" s="28">
        <v>145.16999999999999</v>
      </c>
      <c r="F29" s="28">
        <v>1354.9</v>
      </c>
      <c r="G29" s="27"/>
      <c r="H29" s="27"/>
      <c r="I29" s="27"/>
      <c r="J29" s="28"/>
      <c r="K29" s="27" t="s">
        <v>48</v>
      </c>
      <c r="L29" s="27"/>
      <c r="M29" s="2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s="15" customFormat="1" ht="16.5">
      <c r="A30" s="32" t="s">
        <v>159</v>
      </c>
      <c r="B30" s="96">
        <v>42825</v>
      </c>
      <c r="C30" s="31" t="s">
        <v>15</v>
      </c>
      <c r="D30" s="28">
        <v>60750</v>
      </c>
      <c r="E30" s="28">
        <v>7290</v>
      </c>
      <c r="F30" s="28">
        <v>68040</v>
      </c>
      <c r="G30" s="27"/>
      <c r="H30" s="27"/>
      <c r="I30" s="27"/>
      <c r="J30" s="28"/>
      <c r="K30" s="118" t="s">
        <v>44</v>
      </c>
      <c r="L30" s="27"/>
      <c r="M30" s="2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s="15" customFormat="1" ht="16.5">
      <c r="A31" s="32" t="s">
        <v>160</v>
      </c>
      <c r="B31" s="96">
        <v>38805</v>
      </c>
      <c r="C31" s="31" t="s">
        <v>161</v>
      </c>
      <c r="D31" s="28">
        <v>10285.709999999999</v>
      </c>
      <c r="E31" s="28">
        <v>1234.29</v>
      </c>
      <c r="F31" s="28">
        <v>11520</v>
      </c>
      <c r="G31" s="27"/>
      <c r="H31" s="27"/>
      <c r="I31" s="27"/>
      <c r="J31" s="28"/>
      <c r="K31" s="64" t="s">
        <v>162</v>
      </c>
      <c r="L31" s="27"/>
      <c r="M31" s="2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s="15" customFormat="1" ht="16.5">
      <c r="A32" s="32" t="s">
        <v>163</v>
      </c>
      <c r="B32" s="96">
        <v>38805</v>
      </c>
      <c r="C32" s="31" t="s">
        <v>71</v>
      </c>
      <c r="D32" s="28">
        <v>10285.709999999999</v>
      </c>
      <c r="E32" s="28">
        <v>1234.29</v>
      </c>
      <c r="F32" s="28">
        <v>11520</v>
      </c>
      <c r="G32" s="27"/>
      <c r="H32" s="27"/>
      <c r="I32" s="27"/>
      <c r="J32" s="28"/>
      <c r="K32" s="63" t="s">
        <v>72</v>
      </c>
      <c r="L32" s="27"/>
      <c r="M32" s="27" t="s">
        <v>69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30" s="15" customFormat="1" ht="12.75">
      <c r="A33" s="22"/>
      <c r="B33" s="22"/>
      <c r="C33" s="22"/>
      <c r="D33" s="154">
        <f>SUM(D5:D32)</f>
        <v>391026.76</v>
      </c>
      <c r="E33" s="154">
        <f>SUM(E5:E32)</f>
        <v>46923.239999999983</v>
      </c>
      <c r="F33" s="154">
        <f>SUM(F5:F32)</f>
        <v>447310.00000000012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s="15" customFormat="1" ht="12.75">
      <c r="A34" s="22"/>
      <c r="B34" s="22"/>
      <c r="C34" s="22"/>
      <c r="D34" s="155"/>
      <c r="E34" s="155"/>
      <c r="F34" s="155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s="15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s="15" customFormat="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s="15" customFormat="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s="15" customFormat="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s="15" customFormat="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s="15" customFormat="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s="15" customFormat="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15" customFormat="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15" customFormat="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15" customFormat="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s="15" customFormat="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s="15" customFormat="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s="15" customFormat="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s="15" customFormat="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52" s="15" customFormat="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52" s="15" customFormat="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52" s="15" customFormat="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52" s="15" customFormat="1">
      <c r="A52" s="94"/>
      <c r="B52" s="94"/>
      <c r="C52" s="94"/>
      <c r="D52" s="95"/>
      <c r="E52" s="95"/>
      <c r="F52" s="95"/>
      <c r="G52" s="94"/>
      <c r="H52" s="94"/>
      <c r="I52" s="94"/>
      <c r="J52" s="94"/>
      <c r="K52" s="94"/>
      <c r="L52" s="94"/>
      <c r="M52" s="94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s="15" customFormat="1">
      <c r="A53" s="94"/>
      <c r="B53" s="94"/>
      <c r="C53" s="94"/>
      <c r="D53" s="95"/>
      <c r="E53" s="95"/>
      <c r="F53" s="95"/>
      <c r="G53" s="94"/>
      <c r="H53" s="94"/>
      <c r="I53" s="94"/>
      <c r="J53" s="94"/>
      <c r="K53" s="94"/>
      <c r="L53" s="94"/>
      <c r="M53" s="94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s="15" customFormat="1">
      <c r="A54" s="94"/>
      <c r="B54" s="94"/>
      <c r="C54" s="94"/>
      <c r="D54" s="95"/>
      <c r="E54" s="95"/>
      <c r="F54" s="95"/>
      <c r="G54" s="94"/>
      <c r="H54" s="94"/>
      <c r="I54" s="94"/>
      <c r="J54" s="94"/>
      <c r="K54" s="94"/>
      <c r="L54" s="94"/>
      <c r="M54" s="94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s="15" customFormat="1">
      <c r="A55" s="94"/>
      <c r="B55" s="94"/>
      <c r="C55" s="94"/>
      <c r="D55" s="95"/>
      <c r="E55" s="95"/>
      <c r="F55" s="95"/>
      <c r="G55" s="94"/>
      <c r="H55" s="94"/>
      <c r="I55" s="94"/>
      <c r="J55" s="94"/>
      <c r="K55" s="94"/>
      <c r="L55" s="94"/>
      <c r="M55" s="94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s="15" customFormat="1">
      <c r="A56" s="94"/>
      <c r="B56" s="94"/>
      <c r="C56" s="94"/>
      <c r="D56" s="95"/>
      <c r="E56" s="95"/>
      <c r="F56" s="95"/>
      <c r="G56" s="94"/>
      <c r="H56" s="94"/>
      <c r="I56" s="94"/>
      <c r="J56" s="94"/>
      <c r="K56" s="94"/>
      <c r="L56" s="94"/>
      <c r="M56" s="94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s="15" customFormat="1">
      <c r="A57" s="94"/>
      <c r="B57" s="94"/>
      <c r="C57" s="94"/>
      <c r="D57" s="95"/>
      <c r="E57" s="95"/>
      <c r="F57" s="95"/>
      <c r="G57" s="94"/>
      <c r="H57" s="94"/>
      <c r="I57" s="94"/>
      <c r="J57" s="94"/>
      <c r="K57" s="94"/>
      <c r="L57" s="94"/>
      <c r="M57" s="94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s="15" customFormat="1">
      <c r="A58" s="94"/>
      <c r="B58" s="94"/>
      <c r="C58" s="94"/>
      <c r="D58" s="95"/>
      <c r="E58" s="95"/>
      <c r="F58" s="95"/>
      <c r="G58" s="94"/>
      <c r="H58" s="94"/>
      <c r="I58" s="94"/>
      <c r="J58" s="94"/>
      <c r="K58" s="94"/>
      <c r="L58" s="94"/>
      <c r="M58" s="9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s="15" customFormat="1">
      <c r="A59" s="94"/>
      <c r="B59" s="94"/>
      <c r="C59" s="94"/>
      <c r="D59" s="95"/>
      <c r="E59" s="95"/>
      <c r="F59" s="95"/>
      <c r="G59" s="94"/>
      <c r="H59" s="94"/>
      <c r="I59" s="94"/>
      <c r="J59" s="94"/>
      <c r="K59" s="94"/>
      <c r="L59" s="94"/>
      <c r="M59" s="94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s="15" customFormat="1">
      <c r="A60" s="94"/>
      <c r="B60" s="94"/>
      <c r="C60" s="94"/>
      <c r="D60" s="95"/>
      <c r="E60" s="95"/>
      <c r="F60" s="95"/>
      <c r="G60" s="94"/>
      <c r="H60" s="94"/>
      <c r="I60" s="94"/>
      <c r="J60" s="94"/>
      <c r="K60" s="94"/>
      <c r="L60" s="94"/>
      <c r="M60" s="94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15" customFormat="1">
      <c r="A61" s="94"/>
      <c r="B61" s="94"/>
      <c r="C61" s="94"/>
      <c r="D61" s="95"/>
      <c r="E61" s="95"/>
      <c r="F61" s="95"/>
      <c r="G61" s="94"/>
      <c r="H61" s="94"/>
      <c r="I61" s="94"/>
      <c r="J61" s="94"/>
      <c r="K61" s="94"/>
      <c r="L61" s="94"/>
      <c r="M61" s="94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s="15" customFormat="1">
      <c r="A62" s="94"/>
      <c r="B62" s="94"/>
      <c r="C62" s="94"/>
      <c r="D62" s="95"/>
      <c r="E62" s="95"/>
      <c r="F62" s="95"/>
      <c r="G62" s="94"/>
      <c r="H62" s="94"/>
      <c r="I62" s="94"/>
      <c r="J62" s="94"/>
      <c r="K62" s="94"/>
      <c r="L62" s="94"/>
      <c r="M62" s="94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s="15" customFormat="1">
      <c r="A63" s="94"/>
      <c r="B63" s="94"/>
      <c r="C63" s="94"/>
      <c r="D63" s="95"/>
      <c r="E63" s="95"/>
      <c r="F63" s="95"/>
      <c r="G63" s="94"/>
      <c r="H63" s="94"/>
      <c r="I63" s="94"/>
      <c r="J63" s="94"/>
      <c r="K63" s="94"/>
      <c r="L63" s="94"/>
      <c r="M63" s="94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s="15" customFormat="1">
      <c r="A64" s="94"/>
      <c r="B64" s="94"/>
      <c r="C64" s="94"/>
      <c r="D64" s="95"/>
      <c r="E64" s="95"/>
      <c r="F64" s="95"/>
      <c r="G64" s="94"/>
      <c r="H64" s="94"/>
      <c r="I64" s="94"/>
      <c r="J64" s="94"/>
      <c r="K64" s="94"/>
      <c r="L64" s="94"/>
      <c r="M64" s="94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15" customFormat="1">
      <c r="A65" s="94"/>
      <c r="B65" s="94"/>
      <c r="C65" s="94"/>
      <c r="D65" s="95"/>
      <c r="E65" s="95"/>
      <c r="F65" s="95"/>
      <c r="G65" s="94"/>
      <c r="H65" s="94"/>
      <c r="I65" s="94"/>
      <c r="J65" s="94"/>
      <c r="K65" s="94"/>
      <c r="L65" s="94"/>
      <c r="M65" s="94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15" customFormat="1">
      <c r="A66" s="94"/>
      <c r="B66" s="94"/>
      <c r="C66" s="94"/>
      <c r="D66" s="95"/>
      <c r="E66" s="95"/>
      <c r="F66" s="95"/>
      <c r="G66" s="94"/>
      <c r="H66" s="94"/>
      <c r="I66" s="94"/>
      <c r="J66" s="94"/>
      <c r="K66" s="94"/>
      <c r="L66" s="94"/>
      <c r="M66" s="94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15" customFormat="1">
      <c r="A67" s="94"/>
      <c r="B67" s="94"/>
      <c r="C67" s="94"/>
      <c r="D67" s="95"/>
      <c r="E67" s="95"/>
      <c r="F67" s="95"/>
      <c r="G67" s="94"/>
      <c r="H67" s="94"/>
      <c r="I67" s="94"/>
      <c r="J67" s="94"/>
      <c r="K67" s="94"/>
      <c r="L67" s="94"/>
      <c r="M67" s="94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15" customFormat="1">
      <c r="A68" s="94"/>
      <c r="B68" s="94"/>
      <c r="C68" s="94"/>
      <c r="D68" s="95"/>
      <c r="E68" s="95"/>
      <c r="F68" s="95"/>
      <c r="G68" s="94"/>
      <c r="H68" s="94"/>
      <c r="I68" s="94"/>
      <c r="J68" s="94"/>
      <c r="K68" s="94"/>
      <c r="L68" s="94"/>
      <c r="M68" s="94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15" customFormat="1">
      <c r="A69" s="94"/>
      <c r="B69" s="94"/>
      <c r="C69" s="94"/>
      <c r="D69" s="95"/>
      <c r="E69" s="95"/>
      <c r="F69" s="95"/>
      <c r="G69" s="94"/>
      <c r="H69" s="94"/>
      <c r="I69" s="94"/>
      <c r="J69" s="94"/>
      <c r="K69" s="94"/>
      <c r="L69" s="94"/>
      <c r="M69" s="94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s="15" customFormat="1">
      <c r="A70" s="94"/>
      <c r="B70" s="94"/>
      <c r="C70" s="94"/>
      <c r="D70" s="95"/>
      <c r="E70" s="95"/>
      <c r="F70" s="95"/>
      <c r="G70" s="94"/>
      <c r="H70" s="94"/>
      <c r="I70" s="94"/>
      <c r="J70" s="94"/>
      <c r="K70" s="94"/>
      <c r="L70" s="94"/>
      <c r="M70" s="94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 s="15" customFormat="1">
      <c r="A71" s="94"/>
      <c r="B71" s="94"/>
      <c r="C71" s="94"/>
      <c r="D71" s="95"/>
      <c r="E71" s="95"/>
      <c r="F71" s="95"/>
      <c r="G71" s="94"/>
      <c r="H71" s="94"/>
      <c r="I71" s="94"/>
      <c r="J71" s="94"/>
      <c r="K71" s="94"/>
      <c r="L71" s="94"/>
      <c r="M71" s="94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s="15" customFormat="1">
      <c r="A72" s="94"/>
      <c r="B72" s="94"/>
      <c r="C72" s="94"/>
      <c r="D72" s="95"/>
      <c r="E72" s="95"/>
      <c r="F72" s="95"/>
      <c r="G72" s="94"/>
      <c r="H72" s="94"/>
      <c r="I72" s="94"/>
      <c r="J72" s="94"/>
      <c r="K72" s="94"/>
      <c r="L72" s="94"/>
      <c r="M72" s="94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s="15" customFormat="1">
      <c r="A73" s="94"/>
      <c r="B73" s="94"/>
      <c r="C73" s="94"/>
      <c r="D73" s="95"/>
      <c r="E73" s="95"/>
      <c r="F73" s="95"/>
      <c r="G73" s="94"/>
      <c r="H73" s="94"/>
      <c r="I73" s="94"/>
      <c r="J73" s="94"/>
      <c r="K73" s="94"/>
      <c r="L73" s="94"/>
      <c r="M73" s="94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15" customFormat="1">
      <c r="A74" s="94"/>
      <c r="B74" s="94"/>
      <c r="C74" s="94"/>
      <c r="D74" s="95"/>
      <c r="E74" s="95"/>
      <c r="F74" s="95"/>
      <c r="G74" s="94"/>
      <c r="H74" s="94"/>
      <c r="I74" s="94"/>
      <c r="J74" s="94"/>
      <c r="K74" s="94"/>
      <c r="L74" s="94"/>
      <c r="M74" s="94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s="15" customFormat="1">
      <c r="A75" s="94"/>
      <c r="B75" s="94"/>
      <c r="C75" s="94"/>
      <c r="D75" s="95"/>
      <c r="E75" s="95"/>
      <c r="F75" s="95"/>
      <c r="G75" s="94"/>
      <c r="H75" s="94"/>
      <c r="I75" s="94"/>
      <c r="J75" s="94"/>
      <c r="K75" s="94"/>
      <c r="L75" s="94"/>
      <c r="M75" s="94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s="15" customFormat="1" ht="12.75">
      <c r="A76" s="22"/>
      <c r="B76" s="22"/>
      <c r="C76" s="22"/>
      <c r="D76" s="23"/>
      <c r="E76" s="23"/>
      <c r="F76" s="2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s="15" customFormat="1" ht="12.75">
      <c r="A77" s="22"/>
      <c r="B77" s="22"/>
      <c r="C77" s="22"/>
      <c r="D77" s="23"/>
      <c r="E77" s="23"/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s="15" customFormat="1" ht="12.75">
      <c r="A78" s="22"/>
      <c r="B78" s="22"/>
      <c r="C78" s="22"/>
      <c r="D78" s="23"/>
      <c r="E78" s="23"/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s="15" customFormat="1" ht="12.75">
      <c r="A79" s="22"/>
      <c r="B79" s="22"/>
      <c r="C79" s="22"/>
      <c r="D79" s="23"/>
      <c r="E79" s="23"/>
      <c r="F79" s="23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s="15" customFormat="1" ht="12.75">
      <c r="A80" s="22"/>
      <c r="B80" s="22"/>
      <c r="C80" s="22"/>
      <c r="D80" s="23"/>
      <c r="E80" s="23"/>
      <c r="F80" s="23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s="15" customFormat="1" ht="12.75">
      <c r="A81" s="22"/>
      <c r="B81" s="22"/>
      <c r="C81" s="22"/>
      <c r="D81" s="23"/>
      <c r="E81" s="23"/>
      <c r="F81" s="23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s="15" customFormat="1" ht="12.75">
      <c r="A82" s="22"/>
      <c r="B82" s="22"/>
      <c r="C82" s="22"/>
      <c r="D82" s="23"/>
      <c r="E82" s="23"/>
      <c r="F82" s="2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s="15" customFormat="1" ht="12.75">
      <c r="A83" s="22"/>
      <c r="B83" s="22"/>
      <c r="C83" s="22"/>
      <c r="D83" s="23"/>
      <c r="E83" s="23"/>
      <c r="F83" s="2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s="15" customFormat="1" ht="12.75">
      <c r="A84" s="22"/>
      <c r="B84" s="22"/>
      <c r="C84" s="22"/>
      <c r="D84" s="23"/>
      <c r="E84" s="23"/>
      <c r="F84" s="2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s="15" customFormat="1" ht="12.75">
      <c r="A85" s="22"/>
      <c r="B85" s="22"/>
      <c r="C85" s="22"/>
      <c r="D85" s="23"/>
      <c r="E85" s="23"/>
      <c r="F85" s="23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s="15" customFormat="1" ht="12.75">
      <c r="A86" s="22"/>
      <c r="B86" s="22"/>
      <c r="C86" s="22"/>
      <c r="D86" s="23"/>
      <c r="E86" s="23"/>
      <c r="F86" s="23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15" customFormat="1" ht="12.75">
      <c r="A87" s="22"/>
      <c r="B87" s="22"/>
      <c r="C87" s="22"/>
      <c r="D87" s="23"/>
      <c r="E87" s="23"/>
      <c r="F87" s="2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s="15" customFormat="1" ht="12.75">
      <c r="A88" s="22"/>
      <c r="B88" s="22"/>
      <c r="C88" s="22"/>
      <c r="D88" s="23"/>
      <c r="E88" s="23"/>
      <c r="F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s="15" customFormat="1" ht="12.75">
      <c r="A89" s="22"/>
      <c r="B89" s="22"/>
      <c r="C89" s="22"/>
      <c r="D89" s="23"/>
      <c r="E89" s="23"/>
      <c r="F89" s="2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s="15" customFormat="1" ht="12.75">
      <c r="A90" s="22"/>
      <c r="B90" s="22"/>
      <c r="C90" s="22"/>
      <c r="D90" s="23"/>
      <c r="E90" s="23"/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s="15" customFormat="1" ht="12.75">
      <c r="A91" s="22"/>
      <c r="B91" s="22"/>
      <c r="C91" s="22"/>
      <c r="D91" s="23"/>
      <c r="E91" s="23"/>
      <c r="F91" s="2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s="15" customFormat="1" ht="12.75">
      <c r="A92" s="22"/>
      <c r="B92" s="22"/>
      <c r="C92" s="22"/>
      <c r="D92" s="23"/>
      <c r="E92" s="23"/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s="15" customFormat="1" ht="12.75">
      <c r="A93" s="22"/>
      <c r="B93" s="22"/>
      <c r="C93" s="22"/>
      <c r="D93" s="23"/>
      <c r="E93" s="23"/>
      <c r="F93" s="2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s="15" customFormat="1" ht="12.75">
      <c r="A94" s="22"/>
      <c r="B94" s="22"/>
      <c r="C94" s="22"/>
      <c r="D94" s="23"/>
      <c r="E94" s="23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s="15" customFormat="1" ht="12.75">
      <c r="A95" s="22"/>
      <c r="B95" s="22"/>
      <c r="C95" s="22"/>
      <c r="D95" s="23"/>
      <c r="E95" s="23"/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s="15" customFormat="1" ht="12.75">
      <c r="A96" s="22"/>
      <c r="B96" s="22"/>
      <c r="C96" s="22"/>
      <c r="D96" s="23"/>
      <c r="E96" s="23"/>
      <c r="F96" s="2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s="15" customFormat="1" ht="12.75">
      <c r="A97" s="22"/>
      <c r="B97" s="22"/>
      <c r="C97" s="22"/>
      <c r="D97" s="23"/>
      <c r="E97" s="23"/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s="15" customFormat="1" ht="12.75">
      <c r="A98" s="22"/>
      <c r="B98" s="22"/>
      <c r="C98" s="22"/>
      <c r="D98" s="23"/>
      <c r="E98" s="23"/>
      <c r="F98" s="2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s="15" customFormat="1" ht="12.75">
      <c r="A99" s="22"/>
      <c r="B99" s="22"/>
      <c r="C99" s="22"/>
      <c r="D99" s="23"/>
      <c r="E99" s="23"/>
      <c r="F99" s="2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s="15" customFormat="1" ht="12.75">
      <c r="A100" s="22"/>
      <c r="B100" s="22"/>
      <c r="C100" s="22"/>
      <c r="D100" s="23"/>
      <c r="E100" s="23"/>
      <c r="F100" s="2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s="15" customFormat="1" ht="12.75">
      <c r="A101" s="22"/>
      <c r="B101" s="22"/>
      <c r="C101" s="22"/>
      <c r="D101" s="23"/>
      <c r="E101" s="23"/>
      <c r="F101" s="23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s="15" customFormat="1" ht="12.75">
      <c r="A102" s="22"/>
      <c r="B102" s="22"/>
      <c r="C102" s="22"/>
      <c r="D102" s="23"/>
      <c r="E102" s="23"/>
      <c r="F102" s="2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s="15" customFormat="1" ht="12.75">
      <c r="A103" s="22"/>
      <c r="B103" s="22"/>
      <c r="C103" s="22"/>
      <c r="D103" s="23"/>
      <c r="E103" s="23"/>
      <c r="F103" s="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s="15" customFormat="1" ht="12.75">
      <c r="A104" s="22"/>
      <c r="B104" s="22"/>
      <c r="C104" s="22"/>
      <c r="D104" s="23"/>
      <c r="E104" s="23"/>
      <c r="F104" s="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s="15" customFormat="1" ht="12.75">
      <c r="A105" s="22"/>
      <c r="B105" s="22"/>
      <c r="C105" s="22"/>
      <c r="D105" s="23"/>
      <c r="E105" s="23"/>
      <c r="F105" s="2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s="15" customFormat="1" ht="12.75">
      <c r="A106" s="22"/>
      <c r="B106" s="22"/>
      <c r="C106" s="22"/>
      <c r="D106" s="23"/>
      <c r="E106" s="23"/>
      <c r="F106" s="2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s="15" customFormat="1" ht="12.75">
      <c r="A107" s="22"/>
      <c r="B107" s="22"/>
      <c r="C107" s="22"/>
      <c r="D107" s="23"/>
      <c r="E107" s="23"/>
      <c r="F107" s="2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s="15" customFormat="1" ht="12.75">
      <c r="A108" s="22"/>
      <c r="B108" s="22"/>
      <c r="C108" s="22"/>
      <c r="D108" s="23"/>
      <c r="E108" s="23"/>
      <c r="F108" s="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s="15" customFormat="1" ht="12.75">
      <c r="A109" s="22"/>
      <c r="B109" s="22"/>
      <c r="C109" s="22"/>
      <c r="D109" s="23"/>
      <c r="E109" s="23"/>
      <c r="F109" s="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s="15" customFormat="1" ht="12.75">
      <c r="A110" s="22"/>
      <c r="B110" s="22"/>
      <c r="C110" s="22"/>
      <c r="D110" s="23"/>
      <c r="E110" s="23"/>
      <c r="F110" s="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s="15" customFormat="1" ht="12.75">
      <c r="A111" s="22"/>
      <c r="B111" s="22"/>
      <c r="C111" s="22"/>
      <c r="D111" s="23"/>
      <c r="E111" s="23"/>
      <c r="F111" s="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s="15" customFormat="1" ht="12.75">
      <c r="A112" s="22"/>
      <c r="B112" s="22"/>
      <c r="C112" s="22"/>
      <c r="D112" s="23"/>
      <c r="E112" s="23"/>
      <c r="F112" s="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s="15" customFormat="1" ht="12.75">
      <c r="A113" s="22"/>
      <c r="B113" s="22"/>
      <c r="C113" s="22"/>
      <c r="D113" s="23"/>
      <c r="E113" s="23"/>
      <c r="F113" s="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s="15" customFormat="1" ht="12.75">
      <c r="A114" s="22"/>
      <c r="B114" s="22"/>
      <c r="C114" s="22"/>
      <c r="D114" s="23"/>
      <c r="E114" s="23"/>
      <c r="F114" s="2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s="15" customFormat="1" ht="12.75">
      <c r="A115" s="22"/>
      <c r="B115" s="22"/>
      <c r="C115" s="22"/>
      <c r="D115" s="23"/>
      <c r="E115" s="23"/>
      <c r="F115" s="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s="15" customFormat="1" ht="12.75">
      <c r="A116" s="22"/>
      <c r="B116" s="22"/>
      <c r="C116" s="22"/>
      <c r="D116" s="23"/>
      <c r="E116" s="23"/>
      <c r="F116" s="23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s="15" customFormat="1" ht="12.75">
      <c r="A117" s="22"/>
      <c r="B117" s="22"/>
      <c r="C117" s="22"/>
      <c r="D117" s="23"/>
      <c r="E117" s="23"/>
      <c r="F117" s="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s="15" customFormat="1" ht="12.75">
      <c r="A118" s="22"/>
      <c r="B118" s="22"/>
      <c r="C118" s="22"/>
      <c r="D118" s="23"/>
      <c r="E118" s="23"/>
      <c r="F118" s="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s="15" customFormat="1" ht="12.75">
      <c r="A119" s="22"/>
      <c r="B119" s="22"/>
      <c r="C119" s="22"/>
      <c r="D119" s="23"/>
      <c r="E119" s="23"/>
      <c r="F119" s="2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s="15" customFormat="1" ht="12.75">
      <c r="A120" s="22"/>
      <c r="B120" s="22"/>
      <c r="C120" s="22"/>
      <c r="D120" s="23"/>
      <c r="E120" s="23"/>
      <c r="F120" s="23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s="15" customFormat="1" ht="12.75">
      <c r="A121" s="22"/>
      <c r="B121" s="22"/>
      <c r="C121" s="22"/>
      <c r="D121" s="23"/>
      <c r="E121" s="23"/>
      <c r="F121" s="2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s="15" customFormat="1" ht="12.75">
      <c r="A122" s="22"/>
      <c r="B122" s="22"/>
      <c r="C122" s="22"/>
      <c r="D122" s="23"/>
      <c r="E122" s="23"/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s="15" customFormat="1" ht="12.75">
      <c r="A123" s="22"/>
      <c r="B123" s="22"/>
      <c r="C123" s="22"/>
      <c r="D123" s="23"/>
      <c r="E123" s="23"/>
      <c r="F123" s="23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s="15" customFormat="1" ht="12.75">
      <c r="A124" s="22"/>
      <c r="B124" s="22"/>
      <c r="C124" s="22"/>
      <c r="D124" s="23"/>
      <c r="E124" s="23"/>
      <c r="F124" s="23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s="15" customFormat="1" ht="12.75">
      <c r="A125" s="22"/>
      <c r="B125" s="22"/>
      <c r="C125" s="22"/>
      <c r="D125" s="23"/>
      <c r="E125" s="23"/>
      <c r="F125" s="2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s="15" customFormat="1" ht="12.75">
      <c r="A126" s="22"/>
      <c r="B126" s="22"/>
      <c r="C126" s="22"/>
      <c r="D126" s="23"/>
      <c r="E126" s="23"/>
      <c r="F126" s="2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s="15" customFormat="1">
      <c r="A127"/>
      <c r="B127"/>
      <c r="C127"/>
      <c r="D127" s="17"/>
      <c r="E127" s="17"/>
      <c r="F127" s="17"/>
      <c r="G127"/>
      <c r="H127"/>
      <c r="I127"/>
      <c r="J127"/>
      <c r="K127"/>
      <c r="L127"/>
      <c r="M127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s="15" customFormat="1">
      <c r="A128"/>
      <c r="B128"/>
      <c r="C128"/>
      <c r="D128" s="17"/>
      <c r="E128" s="17"/>
      <c r="F128" s="17"/>
      <c r="G128"/>
      <c r="H128"/>
      <c r="I128"/>
      <c r="J128"/>
      <c r="K128"/>
      <c r="L128"/>
      <c r="M128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s="15" customFormat="1">
      <c r="A129"/>
      <c r="B129"/>
      <c r="C129"/>
      <c r="D129" s="17"/>
      <c r="E129" s="17"/>
      <c r="F129" s="17"/>
      <c r="G129"/>
      <c r="H129"/>
      <c r="I129"/>
      <c r="J129"/>
      <c r="K129"/>
      <c r="L129"/>
      <c r="M129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s="15" customFormat="1">
      <c r="A130"/>
      <c r="B130"/>
      <c r="C130"/>
      <c r="D130" s="17"/>
      <c r="E130" s="17"/>
      <c r="F130" s="17"/>
      <c r="G130"/>
      <c r="H130"/>
      <c r="I130"/>
      <c r="J130"/>
      <c r="K130"/>
      <c r="L130"/>
      <c r="M130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s="15" customFormat="1">
      <c r="A131"/>
      <c r="B131"/>
      <c r="C131"/>
      <c r="D131" s="17"/>
      <c r="E131" s="17"/>
      <c r="F131" s="17"/>
      <c r="G131"/>
      <c r="H131"/>
      <c r="I131"/>
      <c r="J131"/>
      <c r="K131"/>
      <c r="L131"/>
      <c r="M131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s="15" customFormat="1">
      <c r="A132"/>
      <c r="B132"/>
      <c r="C132"/>
      <c r="D132" s="17"/>
      <c r="E132" s="17"/>
      <c r="F132" s="17"/>
      <c r="G132"/>
      <c r="H132"/>
      <c r="I132"/>
      <c r="J132"/>
      <c r="K132"/>
      <c r="L132"/>
      <c r="M13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s="15" customFormat="1">
      <c r="A133"/>
      <c r="B133"/>
      <c r="C133"/>
      <c r="D133" s="17"/>
      <c r="E133" s="17"/>
      <c r="F133" s="17"/>
      <c r="G133"/>
      <c r="H133"/>
      <c r="I133"/>
      <c r="J133"/>
      <c r="K133"/>
      <c r="L133"/>
      <c r="M133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s="15" customFormat="1">
      <c r="A134"/>
      <c r="B134"/>
      <c r="C134"/>
      <c r="D134" s="17"/>
      <c r="E134" s="17"/>
      <c r="F134" s="17"/>
      <c r="G134"/>
      <c r="H134"/>
      <c r="I134"/>
      <c r="J134"/>
      <c r="K134"/>
      <c r="L134"/>
      <c r="M134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s="15" customFormat="1">
      <c r="A135"/>
      <c r="B135"/>
      <c r="C135"/>
      <c r="D135" s="17"/>
      <c r="E135" s="17"/>
      <c r="F135" s="17"/>
      <c r="G135"/>
      <c r="H135"/>
      <c r="I135"/>
      <c r="J135"/>
      <c r="K135"/>
      <c r="L135"/>
      <c r="M135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s="15" customFormat="1">
      <c r="A136"/>
      <c r="B136"/>
      <c r="C136"/>
      <c r="D136" s="17"/>
      <c r="E136" s="17"/>
      <c r="F136" s="17"/>
      <c r="G136"/>
      <c r="H136"/>
      <c r="I136"/>
      <c r="J136"/>
      <c r="K136"/>
      <c r="L136"/>
      <c r="M136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s="15" customFormat="1">
      <c r="A137"/>
      <c r="B137"/>
      <c r="C137"/>
      <c r="D137" s="17"/>
      <c r="E137" s="17"/>
      <c r="F137" s="17"/>
      <c r="G137"/>
      <c r="H137"/>
      <c r="I137"/>
      <c r="J137"/>
      <c r="K137"/>
      <c r="L137"/>
      <c r="M137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s="15" customFormat="1">
      <c r="A138"/>
      <c r="B138"/>
      <c r="C138"/>
      <c r="D138" s="17"/>
      <c r="E138" s="17"/>
      <c r="F138" s="17"/>
      <c r="G138"/>
      <c r="H138"/>
      <c r="I138"/>
      <c r="J138"/>
      <c r="K138"/>
      <c r="L138"/>
      <c r="M138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s="15" customFormat="1">
      <c r="A139"/>
      <c r="B139"/>
      <c r="C139"/>
      <c r="D139" s="17"/>
      <c r="E139" s="17"/>
      <c r="F139" s="17"/>
      <c r="G139"/>
      <c r="H139"/>
      <c r="I139"/>
      <c r="J139"/>
      <c r="K139"/>
      <c r="L139"/>
      <c r="M139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s="15" customFormat="1">
      <c r="A140"/>
      <c r="B140"/>
      <c r="C140"/>
      <c r="D140" s="17"/>
      <c r="E140" s="17"/>
      <c r="F140" s="17"/>
      <c r="G140"/>
      <c r="H140"/>
      <c r="I140"/>
      <c r="J140"/>
      <c r="K140"/>
      <c r="L140"/>
      <c r="M140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s="15" customFormat="1">
      <c r="A141"/>
      <c r="B141"/>
      <c r="C141"/>
      <c r="D141" s="17"/>
      <c r="E141" s="17"/>
      <c r="F141" s="17"/>
      <c r="G141"/>
      <c r="H141"/>
      <c r="I141"/>
      <c r="J141"/>
      <c r="K141"/>
      <c r="L141"/>
      <c r="M141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s="15" customFormat="1">
      <c r="A142"/>
      <c r="B142"/>
      <c r="C142"/>
      <c r="D142" s="17"/>
      <c r="E142" s="17"/>
      <c r="F142" s="17"/>
      <c r="G142"/>
      <c r="H142"/>
      <c r="I142"/>
      <c r="J142"/>
      <c r="K142"/>
      <c r="L142"/>
      <c r="M14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s="15" customFormat="1">
      <c r="A143"/>
      <c r="B143"/>
      <c r="C143"/>
      <c r="D143" s="17"/>
      <c r="E143" s="17"/>
      <c r="F143" s="17"/>
      <c r="G143"/>
      <c r="H143"/>
      <c r="I143"/>
      <c r="J143"/>
      <c r="K143"/>
      <c r="L143"/>
      <c r="M143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s="15" customFormat="1">
      <c r="A144"/>
      <c r="B144"/>
      <c r="C144"/>
      <c r="D144" s="17"/>
      <c r="E144" s="17"/>
      <c r="F144" s="17"/>
      <c r="G144"/>
      <c r="H144"/>
      <c r="I144"/>
      <c r="J144"/>
      <c r="K144"/>
      <c r="L144"/>
      <c r="M144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s="15" customFormat="1">
      <c r="A145"/>
      <c r="B145"/>
      <c r="C145"/>
      <c r="D145" s="17"/>
      <c r="E145" s="17"/>
      <c r="F145" s="17"/>
      <c r="G145"/>
      <c r="H145"/>
      <c r="I145"/>
      <c r="J145"/>
      <c r="K145"/>
      <c r="L145"/>
      <c r="M145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s="15" customFormat="1">
      <c r="A146"/>
      <c r="B146"/>
      <c r="C146"/>
      <c r="D146" s="17"/>
      <c r="E146" s="17"/>
      <c r="F146" s="17"/>
      <c r="G146"/>
      <c r="H146"/>
      <c r="I146"/>
      <c r="J146"/>
      <c r="K146"/>
      <c r="L146"/>
      <c r="M146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s="15" customFormat="1">
      <c r="A147"/>
      <c r="B147"/>
      <c r="C147"/>
      <c r="D147" s="17"/>
      <c r="E147" s="17"/>
      <c r="F147" s="17"/>
      <c r="G147"/>
      <c r="H147"/>
      <c r="I147"/>
      <c r="J147"/>
      <c r="K147"/>
      <c r="L147"/>
      <c r="M147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s="15" customFormat="1">
      <c r="A148"/>
      <c r="B148"/>
      <c r="C148"/>
      <c r="D148" s="17"/>
      <c r="E148" s="17"/>
      <c r="F148" s="17"/>
      <c r="G148"/>
      <c r="H148"/>
      <c r="I148"/>
      <c r="J148"/>
      <c r="K148"/>
      <c r="L148"/>
      <c r="M148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s="15" customFormat="1">
      <c r="A149"/>
      <c r="B149"/>
      <c r="C149"/>
      <c r="D149" s="17"/>
      <c r="E149" s="17"/>
      <c r="F149" s="17"/>
      <c r="G149"/>
      <c r="H149"/>
      <c r="I149"/>
      <c r="J149"/>
      <c r="K149"/>
      <c r="L149"/>
      <c r="M149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s="15" customFormat="1">
      <c r="A150"/>
      <c r="B150"/>
      <c r="C150"/>
      <c r="D150" s="17"/>
      <c r="E150" s="17"/>
      <c r="F150" s="17"/>
      <c r="G150"/>
      <c r="H150"/>
      <c r="I150"/>
      <c r="J150"/>
      <c r="K150"/>
      <c r="L150"/>
      <c r="M150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s="15" customFormat="1">
      <c r="A151"/>
      <c r="B151"/>
      <c r="C151"/>
      <c r="D151" s="17"/>
      <c r="E151" s="17"/>
      <c r="F151" s="17"/>
      <c r="G151"/>
      <c r="H151"/>
      <c r="I151"/>
      <c r="J151"/>
      <c r="K151"/>
      <c r="L151"/>
      <c r="M151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s="15" customFormat="1">
      <c r="A152"/>
      <c r="B152"/>
      <c r="C152"/>
      <c r="D152" s="17"/>
      <c r="E152" s="17"/>
      <c r="F152" s="17"/>
      <c r="G152"/>
      <c r="H152"/>
      <c r="I152"/>
      <c r="J152"/>
      <c r="K152"/>
      <c r="L152"/>
      <c r="M152"/>
      <c r="N15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 s="15" customFormat="1">
      <c r="A153"/>
      <c r="B153"/>
      <c r="C153"/>
      <c r="D153" s="17"/>
      <c r="E153" s="17"/>
      <c r="F153" s="17"/>
      <c r="G153"/>
      <c r="H153"/>
      <c r="I153"/>
      <c r="J153"/>
      <c r="K153"/>
      <c r="L153"/>
      <c r="M153"/>
      <c r="N153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s="15" customFormat="1">
      <c r="A154"/>
      <c r="B154"/>
      <c r="C154"/>
      <c r="D154" s="17"/>
      <c r="E154" s="17"/>
      <c r="F154" s="17"/>
      <c r="G154"/>
      <c r="H154"/>
      <c r="I154"/>
      <c r="J154"/>
      <c r="K154"/>
      <c r="L154"/>
      <c r="M154"/>
      <c r="N154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s="15" customFormat="1">
      <c r="A155"/>
      <c r="B155"/>
      <c r="C155"/>
      <c r="D155" s="17"/>
      <c r="E155" s="17"/>
      <c r="F155" s="17"/>
      <c r="G155"/>
      <c r="H155"/>
      <c r="I155"/>
      <c r="J155"/>
      <c r="K155"/>
      <c r="L155"/>
      <c r="M155"/>
      <c r="N15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52" s="15" customFormat="1">
      <c r="A156"/>
      <c r="B156"/>
      <c r="C156"/>
      <c r="D156" s="17"/>
      <c r="E156" s="17"/>
      <c r="F156" s="17"/>
      <c r="G156"/>
      <c r="H156"/>
      <c r="I156"/>
      <c r="J156"/>
      <c r="K156"/>
      <c r="L156"/>
      <c r="M156"/>
      <c r="N156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52" s="15" customFormat="1">
      <c r="A157"/>
      <c r="B157"/>
      <c r="C157"/>
      <c r="D157" s="17"/>
      <c r="E157" s="17"/>
      <c r="F157" s="17"/>
      <c r="G157"/>
      <c r="H157"/>
      <c r="I157"/>
      <c r="J157"/>
      <c r="K157"/>
      <c r="L157"/>
      <c r="M157"/>
      <c r="N157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52" s="15" customFormat="1">
      <c r="A158"/>
      <c r="B158"/>
      <c r="C158"/>
      <c r="D158" s="17"/>
      <c r="E158" s="17"/>
      <c r="F158" s="17"/>
      <c r="G158"/>
      <c r="H158"/>
      <c r="I158"/>
      <c r="J158"/>
      <c r="K158"/>
      <c r="L158"/>
      <c r="M158"/>
      <c r="N158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52" s="15" customFormat="1">
      <c r="A159"/>
      <c r="B159"/>
      <c r="C159"/>
      <c r="D159" s="17"/>
      <c r="E159" s="17"/>
      <c r="F159" s="17"/>
      <c r="G159"/>
      <c r="H159"/>
      <c r="I159"/>
      <c r="J159"/>
      <c r="K159"/>
      <c r="L159"/>
      <c r="M159"/>
      <c r="N159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52" s="15" customFormat="1">
      <c r="A160"/>
      <c r="B160"/>
      <c r="C160"/>
      <c r="D160" s="17"/>
      <c r="E160" s="17"/>
      <c r="F160" s="17"/>
      <c r="G160"/>
      <c r="H160"/>
      <c r="I160"/>
      <c r="J160"/>
      <c r="K160"/>
      <c r="L160"/>
      <c r="M160"/>
      <c r="N160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s="15" customFormat="1">
      <c r="A161"/>
      <c r="B161"/>
      <c r="C161"/>
      <c r="D161" s="17"/>
      <c r="E161" s="17"/>
      <c r="F161" s="17"/>
      <c r="G161"/>
      <c r="H161"/>
      <c r="I161"/>
      <c r="J161"/>
      <c r="K161"/>
      <c r="L161"/>
      <c r="M161"/>
      <c r="N16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</sheetData>
  <pageMargins left="0.7" right="0.7" top="0.75" bottom="0.75" header="0.3" footer="0.3"/>
  <pageSetup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topLeftCell="A4" workbookViewId="0">
      <pane xSplit="6" ySplit="1" topLeftCell="G14" activePane="bottomRight" state="frozen"/>
      <selection activeCell="A4" sqref="A4"/>
      <selection pane="topRight" activeCell="G4" sqref="G4"/>
      <selection pane="bottomLeft" activeCell="A5" sqref="A5"/>
      <selection pane="bottomRight" activeCell="C16" sqref="C16"/>
    </sheetView>
  </sheetViews>
  <sheetFormatPr defaultRowHeight="15"/>
  <cols>
    <col min="1" max="1" width="5.85546875" customWidth="1"/>
    <col min="2" max="2" width="7.42578125" customWidth="1"/>
    <col min="3" max="3" width="51" customWidth="1"/>
    <col min="4" max="4" width="17" customWidth="1"/>
    <col min="5" max="5" width="15.140625" customWidth="1"/>
    <col min="6" max="6" width="17.85546875" customWidth="1"/>
    <col min="7" max="7" width="0.140625" customWidth="1"/>
    <col min="8" max="8" width="12.7109375" hidden="1" customWidth="1"/>
    <col min="9" max="9" width="9.140625" hidden="1" customWidth="1"/>
    <col min="10" max="10" width="17.140625" customWidth="1"/>
    <col min="11" max="11" width="0.140625" customWidth="1"/>
    <col min="12" max="12" width="20.8554687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.75">
      <c r="A2" s="12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1.5" customHeight="1">
      <c r="A4" s="1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s="14" customFormat="1" ht="15.75">
      <c r="A5" s="12" t="s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s="14" customFormat="1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s="14" customFormat="1" ht="19.5" customHeight="1">
      <c r="A7" s="2" t="s">
        <v>1</v>
      </c>
      <c r="B7" s="3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6" t="s">
        <v>9</v>
      </c>
      <c r="J7" s="6" t="s">
        <v>10</v>
      </c>
      <c r="K7" s="6" t="s">
        <v>11</v>
      </c>
      <c r="L7" s="6" t="s">
        <v>40</v>
      </c>
    </row>
    <row r="8" spans="1:13" s="14" customFormat="1" ht="15.75">
      <c r="A8" s="52" t="s">
        <v>87</v>
      </c>
      <c r="B8" s="91">
        <v>38749</v>
      </c>
      <c r="C8" s="64" t="s">
        <v>67</v>
      </c>
      <c r="D8" s="92">
        <v>11678.57</v>
      </c>
      <c r="E8" s="92">
        <v>1401.43</v>
      </c>
      <c r="F8" s="93">
        <v>13080</v>
      </c>
      <c r="G8" s="107"/>
      <c r="H8" s="107"/>
      <c r="I8" s="107"/>
      <c r="J8" s="93"/>
      <c r="K8" s="64"/>
      <c r="L8" s="64" t="s">
        <v>66</v>
      </c>
      <c r="M8" s="109"/>
    </row>
    <row r="9" spans="1:13" s="14" customFormat="1" ht="16.5">
      <c r="A9" s="52" t="s">
        <v>88</v>
      </c>
      <c r="B9" s="91">
        <v>38749</v>
      </c>
      <c r="C9" s="64" t="s">
        <v>91</v>
      </c>
      <c r="D9" s="92">
        <v>1285.71</v>
      </c>
      <c r="E9" s="92">
        <v>154.29</v>
      </c>
      <c r="F9" s="93">
        <v>1440</v>
      </c>
      <c r="G9" s="107"/>
      <c r="H9" s="107"/>
      <c r="I9" s="107"/>
      <c r="J9" s="93"/>
      <c r="K9" s="27"/>
      <c r="L9" s="63" t="s">
        <v>72</v>
      </c>
      <c r="M9" s="109"/>
    </row>
    <row r="10" spans="1:13" s="14" customFormat="1" ht="15.75">
      <c r="A10" s="52" t="s">
        <v>89</v>
      </c>
      <c r="B10" s="91">
        <v>38750</v>
      </c>
      <c r="C10" s="64" t="s">
        <v>55</v>
      </c>
      <c r="D10" s="92">
        <v>15116.43</v>
      </c>
      <c r="E10" s="92">
        <v>1813.97</v>
      </c>
      <c r="F10" s="93">
        <v>16930.400000000001</v>
      </c>
      <c r="G10" s="107"/>
      <c r="H10" s="107"/>
      <c r="I10" s="107"/>
      <c r="J10" s="93"/>
      <c r="K10" s="64"/>
      <c r="L10" s="64" t="s">
        <v>54</v>
      </c>
      <c r="M10" s="109"/>
    </row>
    <row r="11" spans="1:13" s="14" customFormat="1" ht="16.5">
      <c r="A11" s="52" t="s">
        <v>90</v>
      </c>
      <c r="B11" s="91">
        <v>42769</v>
      </c>
      <c r="C11" s="64" t="s">
        <v>15</v>
      </c>
      <c r="D11" s="92">
        <v>16200</v>
      </c>
      <c r="E11" s="92">
        <v>1944</v>
      </c>
      <c r="F11" s="93">
        <v>18144</v>
      </c>
      <c r="G11" s="107"/>
      <c r="H11" s="107"/>
      <c r="I11" s="107"/>
      <c r="J11" s="93"/>
      <c r="K11" s="64"/>
      <c r="L11" s="118" t="s">
        <v>44</v>
      </c>
      <c r="M11" s="109"/>
    </row>
    <row r="12" spans="1:13" s="14" customFormat="1" ht="16.5">
      <c r="A12" s="52" t="s">
        <v>93</v>
      </c>
      <c r="B12" s="91">
        <v>38756</v>
      </c>
      <c r="C12" s="64" t="s">
        <v>94</v>
      </c>
      <c r="D12" s="92">
        <v>40071.43</v>
      </c>
      <c r="E12" s="92">
        <v>4808.57</v>
      </c>
      <c r="F12" s="93">
        <v>44880</v>
      </c>
      <c r="G12" s="107"/>
      <c r="H12" s="107"/>
      <c r="I12" s="107"/>
      <c r="J12" s="93"/>
      <c r="K12" s="118"/>
      <c r="L12" s="79" t="s">
        <v>42</v>
      </c>
      <c r="M12" s="109"/>
    </row>
    <row r="13" spans="1:13" s="14" customFormat="1" ht="16.5">
      <c r="A13" s="52" t="s">
        <v>95</v>
      </c>
      <c r="B13" s="91">
        <v>38758</v>
      </c>
      <c r="C13" s="64" t="s">
        <v>15</v>
      </c>
      <c r="D13" s="92">
        <v>31050</v>
      </c>
      <c r="E13" s="92">
        <v>3726</v>
      </c>
      <c r="F13" s="93">
        <v>34776</v>
      </c>
      <c r="G13" s="107"/>
      <c r="H13" s="107"/>
      <c r="I13" s="107"/>
      <c r="J13" s="93"/>
      <c r="K13" s="82"/>
      <c r="L13" s="118" t="s">
        <v>44</v>
      </c>
      <c r="M13" s="109"/>
    </row>
    <row r="14" spans="1:13" s="14" customFormat="1" ht="16.5">
      <c r="A14" s="52" t="s">
        <v>96</v>
      </c>
      <c r="B14" s="91">
        <v>42776</v>
      </c>
      <c r="C14" s="64" t="s">
        <v>16</v>
      </c>
      <c r="D14" s="92">
        <v>1323.21</v>
      </c>
      <c r="E14" s="92">
        <v>158.79</v>
      </c>
      <c r="F14" s="93">
        <v>1482</v>
      </c>
      <c r="G14" s="107"/>
      <c r="H14" s="107"/>
      <c r="I14" s="107"/>
      <c r="J14" s="93"/>
      <c r="K14" s="27"/>
      <c r="L14" s="27" t="s">
        <v>43</v>
      </c>
      <c r="M14" s="109"/>
    </row>
    <row r="15" spans="1:13" s="14" customFormat="1" ht="16.5">
      <c r="A15" s="52" t="s">
        <v>97</v>
      </c>
      <c r="B15" s="91">
        <v>38768</v>
      </c>
      <c r="C15" s="64" t="s">
        <v>104</v>
      </c>
      <c r="D15" s="92">
        <v>7939.29</v>
      </c>
      <c r="E15" s="92">
        <v>952.71</v>
      </c>
      <c r="F15" s="93">
        <v>8892</v>
      </c>
      <c r="G15" s="107"/>
      <c r="H15" s="107"/>
      <c r="I15" s="107"/>
      <c r="J15" s="93"/>
      <c r="K15" s="139"/>
      <c r="L15" s="64"/>
      <c r="M15" s="109"/>
    </row>
    <row r="16" spans="1:13" s="14" customFormat="1" ht="16.5">
      <c r="A16" s="52" t="s">
        <v>98</v>
      </c>
      <c r="B16" s="91">
        <v>38765</v>
      </c>
      <c r="C16" s="64" t="s">
        <v>15</v>
      </c>
      <c r="D16" s="92">
        <v>37800</v>
      </c>
      <c r="E16" s="92">
        <v>4536</v>
      </c>
      <c r="F16" s="93">
        <v>42336</v>
      </c>
      <c r="G16" s="107"/>
      <c r="H16" s="107"/>
      <c r="I16" s="107"/>
      <c r="J16" s="93"/>
      <c r="K16" s="27"/>
      <c r="L16" s="118" t="s">
        <v>44</v>
      </c>
      <c r="M16" s="109"/>
    </row>
    <row r="17" spans="1:13" s="14" customFormat="1" ht="16.5">
      <c r="A17" s="52" t="s">
        <v>99</v>
      </c>
      <c r="B17" s="91">
        <v>38771</v>
      </c>
      <c r="C17" s="64" t="s">
        <v>101</v>
      </c>
      <c r="D17" s="92">
        <v>7328.57</v>
      </c>
      <c r="E17" s="92">
        <v>879.43</v>
      </c>
      <c r="F17" s="93">
        <v>8208</v>
      </c>
      <c r="G17" s="107"/>
      <c r="H17" s="107"/>
      <c r="I17" s="107"/>
      <c r="J17" s="93"/>
      <c r="K17" s="27" t="s">
        <v>102</v>
      </c>
      <c r="L17" s="64"/>
      <c r="M17" s="109" t="s">
        <v>118</v>
      </c>
    </row>
    <row r="18" spans="1:13" s="14" customFormat="1" ht="16.5">
      <c r="A18" s="52" t="s">
        <v>100</v>
      </c>
      <c r="B18" s="91">
        <v>38764</v>
      </c>
      <c r="C18" s="64" t="s">
        <v>101</v>
      </c>
      <c r="D18" s="92">
        <v>7328.57</v>
      </c>
      <c r="E18" s="92">
        <v>879.43</v>
      </c>
      <c r="F18" s="93">
        <v>8208</v>
      </c>
      <c r="G18" s="107"/>
      <c r="H18" s="107"/>
      <c r="I18" s="107"/>
      <c r="J18" s="93"/>
      <c r="K18" s="27"/>
      <c r="L18" s="64" t="s">
        <v>102</v>
      </c>
      <c r="M18" s="109" t="s">
        <v>103</v>
      </c>
    </row>
    <row r="19" spans="1:13" s="14" customFormat="1" ht="16.5">
      <c r="A19" s="52" t="s">
        <v>105</v>
      </c>
      <c r="B19" s="91">
        <v>38771</v>
      </c>
      <c r="C19" s="64" t="s">
        <v>119</v>
      </c>
      <c r="D19" s="92">
        <v>7328.57</v>
      </c>
      <c r="E19" s="92">
        <v>879.43</v>
      </c>
      <c r="F19" s="93">
        <v>8208</v>
      </c>
      <c r="G19" s="107"/>
      <c r="H19" s="107"/>
      <c r="I19" s="107"/>
      <c r="J19" s="93"/>
      <c r="K19" s="82"/>
      <c r="L19" s="64" t="s">
        <v>102</v>
      </c>
      <c r="M19" s="109" t="s">
        <v>120</v>
      </c>
    </row>
    <row r="20" spans="1:13" s="14" customFormat="1" ht="16.5">
      <c r="A20" s="52" t="s">
        <v>106</v>
      </c>
      <c r="B20" s="91">
        <v>38766</v>
      </c>
      <c r="C20" s="64" t="s">
        <v>101</v>
      </c>
      <c r="D20" s="92">
        <v>7328.57</v>
      </c>
      <c r="E20" s="92">
        <v>879.43</v>
      </c>
      <c r="F20" s="93">
        <v>8208</v>
      </c>
      <c r="G20" s="107"/>
      <c r="H20" s="107"/>
      <c r="I20" s="107"/>
      <c r="J20" s="93"/>
      <c r="K20" s="82"/>
      <c r="L20" s="64" t="s">
        <v>102</v>
      </c>
      <c r="M20" s="109" t="s">
        <v>108</v>
      </c>
    </row>
    <row r="21" spans="1:13" s="14" customFormat="1" ht="16.5">
      <c r="A21" s="52" t="s">
        <v>107</v>
      </c>
      <c r="B21" s="91">
        <v>38766</v>
      </c>
      <c r="C21" s="64" t="s">
        <v>101</v>
      </c>
      <c r="D21" s="92">
        <v>7328.57</v>
      </c>
      <c r="E21" s="92">
        <v>879.43</v>
      </c>
      <c r="F21" s="93">
        <v>8208</v>
      </c>
      <c r="G21" s="107"/>
      <c r="H21" s="107"/>
      <c r="I21" s="107"/>
      <c r="J21" s="93"/>
      <c r="K21" s="82">
        <v>2</v>
      </c>
      <c r="L21" s="64" t="s">
        <v>102</v>
      </c>
      <c r="M21" s="109" t="s">
        <v>109</v>
      </c>
    </row>
    <row r="22" spans="1:13" s="14" customFormat="1" ht="15.75">
      <c r="A22" s="52" t="s">
        <v>110</v>
      </c>
      <c r="B22" s="91">
        <v>38772</v>
      </c>
      <c r="C22" s="64" t="s">
        <v>101</v>
      </c>
      <c r="D22" s="92">
        <v>4885.71</v>
      </c>
      <c r="E22" s="92">
        <v>586.29</v>
      </c>
      <c r="F22" s="93">
        <v>5472</v>
      </c>
      <c r="G22" s="107"/>
      <c r="H22" s="107"/>
      <c r="I22" s="107"/>
      <c r="J22" s="93"/>
      <c r="K22" s="64" t="s">
        <v>116</v>
      </c>
      <c r="L22" s="64" t="s">
        <v>102</v>
      </c>
      <c r="M22" s="109" t="s">
        <v>117</v>
      </c>
    </row>
    <row r="23" spans="1:13" s="14" customFormat="1" ht="16.5">
      <c r="A23" s="52" t="s">
        <v>111</v>
      </c>
      <c r="B23" s="91">
        <v>38772</v>
      </c>
      <c r="C23" s="64" t="s">
        <v>15</v>
      </c>
      <c r="D23" s="92">
        <v>27000</v>
      </c>
      <c r="E23" s="92">
        <v>3240</v>
      </c>
      <c r="F23" s="93">
        <v>30240</v>
      </c>
      <c r="G23" s="107"/>
      <c r="H23" s="107"/>
      <c r="I23" s="107"/>
      <c r="J23" s="93"/>
      <c r="K23" s="64"/>
      <c r="L23" s="118" t="s">
        <v>44</v>
      </c>
      <c r="M23" s="109"/>
    </row>
    <row r="24" spans="1:13" s="14" customFormat="1" ht="16.5">
      <c r="A24" s="52" t="s">
        <v>112</v>
      </c>
      <c r="B24" s="91">
        <v>38770</v>
      </c>
      <c r="C24" s="64" t="s">
        <v>62</v>
      </c>
      <c r="D24" s="92">
        <v>42000</v>
      </c>
      <c r="E24" s="92">
        <v>5040</v>
      </c>
      <c r="F24" s="93">
        <v>47040</v>
      </c>
      <c r="G24" s="107"/>
      <c r="H24" s="107"/>
      <c r="I24" s="107"/>
      <c r="J24" s="93"/>
      <c r="K24" s="64"/>
      <c r="L24" s="97" t="s">
        <v>63</v>
      </c>
      <c r="M24" s="109"/>
    </row>
    <row r="25" spans="1:13" s="14" customFormat="1" ht="16.5">
      <c r="A25" s="52" t="s">
        <v>113</v>
      </c>
      <c r="B25" s="91">
        <v>38770</v>
      </c>
      <c r="C25" s="64" t="s">
        <v>62</v>
      </c>
      <c r="D25" s="92">
        <v>29400</v>
      </c>
      <c r="E25" s="92">
        <v>3528</v>
      </c>
      <c r="F25" s="93">
        <v>32928</v>
      </c>
      <c r="G25" s="107"/>
      <c r="H25" s="107"/>
      <c r="I25" s="107"/>
      <c r="J25" s="93"/>
      <c r="K25" s="64"/>
      <c r="L25" s="97" t="s">
        <v>63</v>
      </c>
      <c r="M25" s="109"/>
    </row>
    <row r="26" spans="1:13" s="14" customFormat="1" ht="16.5">
      <c r="A26" s="52" t="s">
        <v>114</v>
      </c>
      <c r="B26" s="91">
        <v>38770</v>
      </c>
      <c r="C26" s="64" t="s">
        <v>60</v>
      </c>
      <c r="D26" s="92">
        <v>42000</v>
      </c>
      <c r="E26" s="92">
        <v>5040</v>
      </c>
      <c r="F26" s="93">
        <v>47040</v>
      </c>
      <c r="G26" s="107"/>
      <c r="H26" s="107"/>
      <c r="I26" s="107"/>
      <c r="J26" s="93"/>
      <c r="K26" s="64"/>
      <c r="L26" s="132" t="s">
        <v>61</v>
      </c>
      <c r="M26" s="109"/>
    </row>
    <row r="27" spans="1:13" s="14" customFormat="1" ht="16.5">
      <c r="A27" s="52" t="s">
        <v>115</v>
      </c>
      <c r="B27" s="91">
        <v>38772</v>
      </c>
      <c r="C27" s="64" t="s">
        <v>73</v>
      </c>
      <c r="D27" s="92">
        <v>2571.4299999999998</v>
      </c>
      <c r="E27" s="92">
        <v>308.57</v>
      </c>
      <c r="F27" s="93">
        <v>2880</v>
      </c>
      <c r="G27" s="107"/>
      <c r="H27" s="107"/>
      <c r="I27" s="107"/>
      <c r="J27" s="93"/>
      <c r="K27" s="64"/>
      <c r="L27" s="145" t="s">
        <v>74</v>
      </c>
      <c r="M27" s="109"/>
    </row>
    <row r="28" spans="1:13" s="14" customFormat="1" ht="15.75">
      <c r="A28" s="52" t="s">
        <v>121</v>
      </c>
      <c r="B28" s="91">
        <v>38776</v>
      </c>
      <c r="C28" s="64" t="s">
        <v>101</v>
      </c>
      <c r="D28" s="92">
        <v>7328.57</v>
      </c>
      <c r="E28" s="92">
        <v>879.43</v>
      </c>
      <c r="F28" s="93">
        <v>8208</v>
      </c>
      <c r="G28" s="107"/>
      <c r="H28" s="107"/>
      <c r="I28" s="107"/>
      <c r="J28" s="93"/>
      <c r="K28" s="64"/>
      <c r="L28" s="64" t="s">
        <v>102</v>
      </c>
      <c r="M28" s="109" t="s">
        <v>126</v>
      </c>
    </row>
    <row r="29" spans="1:13" s="14" customFormat="1" ht="15.75">
      <c r="A29" s="52" t="s">
        <v>122</v>
      </c>
      <c r="B29" s="91">
        <v>42793</v>
      </c>
      <c r="C29" s="64" t="s">
        <v>101</v>
      </c>
      <c r="D29" s="92">
        <v>7328.57</v>
      </c>
      <c r="E29" s="92">
        <v>879.43</v>
      </c>
      <c r="F29" s="93">
        <v>8208</v>
      </c>
      <c r="G29" s="107"/>
      <c r="H29" s="107"/>
      <c r="I29" s="107"/>
      <c r="J29" s="93"/>
      <c r="K29" s="64"/>
      <c r="L29" s="64" t="s">
        <v>102</v>
      </c>
      <c r="M29" s="109" t="s">
        <v>123</v>
      </c>
    </row>
    <row r="30" spans="1:13" s="14" customFormat="1" ht="15.75">
      <c r="A30" s="52" t="s">
        <v>124</v>
      </c>
      <c r="B30" s="91">
        <v>38776</v>
      </c>
      <c r="C30" s="64" t="s">
        <v>101</v>
      </c>
      <c r="D30" s="92">
        <v>7328.57</v>
      </c>
      <c r="E30" s="92">
        <v>879.43</v>
      </c>
      <c r="F30" s="93">
        <v>8208</v>
      </c>
      <c r="G30" s="107"/>
      <c r="H30" s="107"/>
      <c r="I30" s="107"/>
      <c r="J30" s="93"/>
      <c r="K30" s="64"/>
      <c r="L30" s="64" t="s">
        <v>102</v>
      </c>
      <c r="M30" s="109" t="s">
        <v>125</v>
      </c>
    </row>
    <row r="31" spans="1:13" s="14" customFormat="1" ht="18.75">
      <c r="D31" s="153">
        <f>SUM(D8:D30)</f>
        <v>368950.34000000008</v>
      </c>
      <c r="E31" s="153">
        <f>SUM(E8:E30)</f>
        <v>44274.060000000005</v>
      </c>
      <c r="F31" s="153">
        <f>SUM(F8:F30)</f>
        <v>413224.4</v>
      </c>
    </row>
    <row r="32" spans="1:13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0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pans="1:13" s="14" customFormat="1" ht="12.75"/>
    <row r="98" spans="1:13" s="14" customFormat="1" ht="12.75"/>
    <row r="99" spans="1:13" s="14" customFormat="1" ht="12.75"/>
    <row r="100" spans="1:13" s="14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4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14" customForma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4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14" customForma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14" customForma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14" customForma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opLeftCell="A10" workbookViewId="0">
      <selection activeCell="C16" sqref="C16"/>
    </sheetView>
  </sheetViews>
  <sheetFormatPr defaultRowHeight="15"/>
  <cols>
    <col min="1" max="1" width="6.7109375" customWidth="1"/>
    <col min="2" max="2" width="6.5703125" customWidth="1"/>
    <col min="3" max="3" width="49" customWidth="1"/>
    <col min="4" max="4" width="14.42578125" customWidth="1"/>
    <col min="5" max="5" width="13.7109375" customWidth="1"/>
    <col min="6" max="6" width="14.28515625" customWidth="1"/>
    <col min="7" max="7" width="0.140625" customWidth="1"/>
    <col min="8" max="8" width="11.85546875" hidden="1" customWidth="1"/>
    <col min="9" max="9" width="0.140625" customWidth="1"/>
    <col min="10" max="10" width="18.7109375" customWidth="1"/>
    <col min="11" max="11" width="0.140625" customWidth="1"/>
    <col min="12" max="12" width="11" hidden="1" customWidth="1"/>
    <col min="13" max="13" width="29.140625" customWidth="1"/>
  </cols>
  <sheetData>
    <row r="1" spans="1:13" ht="15.75">
      <c r="A1" s="12" t="s">
        <v>0</v>
      </c>
      <c r="B1" s="1"/>
      <c r="C1" s="1"/>
      <c r="D1" s="16"/>
      <c r="E1" s="16"/>
      <c r="F1" s="16"/>
      <c r="G1" s="1"/>
      <c r="H1" s="1"/>
      <c r="I1" s="1"/>
      <c r="J1" s="1"/>
      <c r="K1" s="1"/>
      <c r="L1" s="1"/>
      <c r="M1" s="1"/>
    </row>
    <row r="2" spans="1:13" ht="15.75">
      <c r="A2" s="12" t="s">
        <v>180</v>
      </c>
      <c r="B2" s="1"/>
      <c r="C2" s="1"/>
      <c r="D2" s="16"/>
      <c r="E2" s="16"/>
      <c r="F2" s="16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6"/>
      <c r="E3" s="16"/>
      <c r="F3" s="16"/>
      <c r="G3" s="1"/>
      <c r="H3" s="1"/>
      <c r="I3" s="1"/>
      <c r="J3" s="1"/>
      <c r="K3" s="1"/>
      <c r="L3" s="1"/>
      <c r="M3" s="1"/>
    </row>
    <row r="4" spans="1:13" ht="38.25" customHeigh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40</v>
      </c>
    </row>
    <row r="5" spans="1:13" ht="16.5">
      <c r="A5" s="99" t="s">
        <v>164</v>
      </c>
      <c r="B5" s="100">
        <v>38811</v>
      </c>
      <c r="C5" s="102" t="s">
        <v>77</v>
      </c>
      <c r="D5" s="98">
        <v>3857.14</v>
      </c>
      <c r="E5" s="98">
        <v>462.86</v>
      </c>
      <c r="F5" s="98">
        <v>4320</v>
      </c>
      <c r="G5" s="97"/>
      <c r="H5" s="97"/>
      <c r="I5" s="97"/>
      <c r="J5" s="98"/>
      <c r="K5" s="97"/>
      <c r="L5" s="97"/>
      <c r="M5" s="64"/>
    </row>
    <row r="6" spans="1:13" ht="16.5">
      <c r="A6" s="99" t="s">
        <v>165</v>
      </c>
      <c r="B6" s="100">
        <v>38814</v>
      </c>
      <c r="C6" s="102" t="s">
        <v>15</v>
      </c>
      <c r="D6" s="98">
        <v>17550</v>
      </c>
      <c r="E6" s="98">
        <v>2106</v>
      </c>
      <c r="F6" s="98">
        <v>19656</v>
      </c>
      <c r="G6" s="97"/>
      <c r="H6" s="97"/>
      <c r="I6" s="97"/>
      <c r="J6" s="98"/>
      <c r="K6" s="97"/>
      <c r="L6" s="97"/>
      <c r="M6" s="118" t="s">
        <v>44</v>
      </c>
    </row>
    <row r="7" spans="1:13" ht="16.5">
      <c r="A7" s="99" t="s">
        <v>166</v>
      </c>
      <c r="B7" s="100">
        <v>38817</v>
      </c>
      <c r="C7" s="102" t="s">
        <v>130</v>
      </c>
      <c r="D7" s="98">
        <v>3214.29</v>
      </c>
      <c r="E7" s="98">
        <v>385.71</v>
      </c>
      <c r="F7" s="98">
        <v>3600</v>
      </c>
      <c r="G7" s="97"/>
      <c r="H7" s="97"/>
      <c r="I7" s="97"/>
      <c r="J7" s="98"/>
      <c r="K7" s="97"/>
      <c r="L7" s="97"/>
      <c r="M7" s="27" t="s">
        <v>41</v>
      </c>
    </row>
    <row r="8" spans="1:13" ht="16.5">
      <c r="A8" s="99" t="s">
        <v>167</v>
      </c>
      <c r="B8" s="100">
        <v>38817</v>
      </c>
      <c r="C8" s="102" t="s">
        <v>68</v>
      </c>
      <c r="D8" s="98">
        <v>6428.57</v>
      </c>
      <c r="E8" s="98">
        <v>771.43</v>
      </c>
      <c r="F8" s="98">
        <v>7200</v>
      </c>
      <c r="G8" s="97"/>
      <c r="H8" s="97"/>
      <c r="I8" s="97"/>
      <c r="J8" s="98"/>
      <c r="K8" s="97"/>
      <c r="L8" s="97"/>
      <c r="M8" s="64" t="s">
        <v>162</v>
      </c>
    </row>
    <row r="9" spans="1:13" ht="16.5">
      <c r="A9" s="99" t="s">
        <v>168</v>
      </c>
      <c r="B9" s="100">
        <v>38818</v>
      </c>
      <c r="C9" s="102" t="s">
        <v>59</v>
      </c>
      <c r="D9" s="98">
        <v>2419.46</v>
      </c>
      <c r="E9" s="98">
        <v>290.33999999999997</v>
      </c>
      <c r="F9" s="98">
        <v>2709.8</v>
      </c>
      <c r="G9" s="97"/>
      <c r="H9" s="97"/>
      <c r="I9" s="97"/>
      <c r="J9" s="98"/>
      <c r="K9" s="97"/>
      <c r="L9" s="97"/>
      <c r="M9" s="121" t="s">
        <v>47</v>
      </c>
    </row>
    <row r="10" spans="1:13" ht="16.5">
      <c r="A10" s="99" t="s">
        <v>169</v>
      </c>
      <c r="B10" s="100">
        <v>38818</v>
      </c>
      <c r="C10" s="102" t="s">
        <v>59</v>
      </c>
      <c r="D10" s="98">
        <v>9677.86</v>
      </c>
      <c r="E10" s="98">
        <v>1161.3399999999999</v>
      </c>
      <c r="F10" s="98">
        <v>10839.2</v>
      </c>
      <c r="G10" s="97"/>
      <c r="H10" s="97"/>
      <c r="I10" s="97"/>
      <c r="J10" s="98"/>
      <c r="K10" s="97"/>
      <c r="L10" s="97"/>
      <c r="M10" s="121" t="s">
        <v>45</v>
      </c>
    </row>
    <row r="11" spans="1:13" ht="16.5">
      <c r="A11" s="99" t="s">
        <v>170</v>
      </c>
      <c r="B11" s="100">
        <v>38818</v>
      </c>
      <c r="C11" s="102" t="s">
        <v>59</v>
      </c>
      <c r="D11" s="98">
        <v>1209.73</v>
      </c>
      <c r="E11" s="98">
        <v>145.16999999999999</v>
      </c>
      <c r="F11" s="98">
        <v>1354.9</v>
      </c>
      <c r="G11" s="97"/>
      <c r="H11" s="97"/>
      <c r="I11" s="97"/>
      <c r="J11" s="98"/>
      <c r="K11" s="97"/>
      <c r="L11" s="97"/>
      <c r="M11" s="121" t="s">
        <v>53</v>
      </c>
    </row>
    <row r="12" spans="1:13" ht="16.5">
      <c r="A12" s="99" t="s">
        <v>172</v>
      </c>
      <c r="B12" s="100">
        <v>38818</v>
      </c>
      <c r="C12" s="102" t="s">
        <v>59</v>
      </c>
      <c r="D12" s="98">
        <v>1209.73</v>
      </c>
      <c r="E12" s="98">
        <v>145.16999999999999</v>
      </c>
      <c r="F12" s="98">
        <v>1354.9</v>
      </c>
      <c r="G12" s="97"/>
      <c r="H12" s="97"/>
      <c r="I12" s="97"/>
      <c r="J12" s="98"/>
      <c r="K12" s="97"/>
      <c r="L12" s="97"/>
      <c r="M12" s="121" t="s">
        <v>45</v>
      </c>
    </row>
    <row r="13" spans="1:13" ht="16.5">
      <c r="A13" s="99" t="s">
        <v>171</v>
      </c>
      <c r="B13" s="100">
        <v>38818</v>
      </c>
      <c r="C13" s="102" t="s">
        <v>59</v>
      </c>
      <c r="D13" s="98">
        <v>1209.73</v>
      </c>
      <c r="E13" s="98">
        <v>145.16999999999999</v>
      </c>
      <c r="F13" s="98">
        <v>1354.9</v>
      </c>
      <c r="G13" s="97"/>
      <c r="H13" s="97"/>
      <c r="I13" s="97"/>
      <c r="J13" s="98"/>
      <c r="K13" s="97"/>
      <c r="L13" s="97"/>
      <c r="M13" s="121" t="s">
        <v>50</v>
      </c>
    </row>
    <row r="14" spans="1:13" ht="16.5">
      <c r="A14" s="99" t="s">
        <v>173</v>
      </c>
      <c r="B14" s="100">
        <v>38818</v>
      </c>
      <c r="C14" s="102" t="s">
        <v>59</v>
      </c>
      <c r="D14" s="98">
        <v>4286.43</v>
      </c>
      <c r="E14" s="98">
        <v>514.37</v>
      </c>
      <c r="F14" s="98">
        <v>4800.8</v>
      </c>
      <c r="G14" s="97"/>
      <c r="H14" s="97"/>
      <c r="I14" s="97"/>
      <c r="J14" s="98"/>
      <c r="K14" s="97"/>
      <c r="L14" s="97"/>
      <c r="M14" s="121" t="s">
        <v>51</v>
      </c>
    </row>
    <row r="15" spans="1:13" ht="16.5">
      <c r="A15" s="99" t="s">
        <v>174</v>
      </c>
      <c r="B15" s="100">
        <v>38818</v>
      </c>
      <c r="C15" s="102" t="s">
        <v>59</v>
      </c>
      <c r="D15" s="98">
        <v>1209.73</v>
      </c>
      <c r="E15" s="98">
        <v>145.16999999999999</v>
      </c>
      <c r="F15" s="98">
        <v>1354.9</v>
      </c>
      <c r="G15" s="97"/>
      <c r="H15" s="97"/>
      <c r="I15" s="97"/>
      <c r="J15" s="98"/>
      <c r="K15" s="97"/>
      <c r="L15" s="97"/>
      <c r="M15" s="97" t="s">
        <v>46</v>
      </c>
    </row>
    <row r="16" spans="1:13" ht="16.5">
      <c r="A16" s="99" t="s">
        <v>175</v>
      </c>
      <c r="B16" s="100">
        <v>38818</v>
      </c>
      <c r="C16" s="102" t="s">
        <v>59</v>
      </c>
      <c r="D16" s="98">
        <v>4176.6099999999997</v>
      </c>
      <c r="E16" s="98">
        <v>501.19</v>
      </c>
      <c r="F16" s="98">
        <v>4677.8</v>
      </c>
      <c r="G16" s="97"/>
      <c r="H16" s="97"/>
      <c r="I16" s="97"/>
      <c r="J16" s="98"/>
      <c r="K16" s="97"/>
      <c r="L16" s="97"/>
      <c r="M16" s="97" t="s">
        <v>52</v>
      </c>
    </row>
    <row r="17" spans="1:13" ht="16.5">
      <c r="A17" s="99" t="s">
        <v>176</v>
      </c>
      <c r="B17" s="100">
        <v>38818</v>
      </c>
      <c r="C17" s="102" t="s">
        <v>59</v>
      </c>
      <c r="D17" s="98">
        <v>2966.88</v>
      </c>
      <c r="E17" s="98">
        <v>356.02</v>
      </c>
      <c r="F17" s="98">
        <v>3322.9</v>
      </c>
      <c r="G17" s="97"/>
      <c r="H17" s="97"/>
      <c r="I17" s="97"/>
      <c r="J17" s="98"/>
      <c r="K17" s="97"/>
      <c r="L17" s="97"/>
      <c r="M17" s="64" t="s">
        <v>48</v>
      </c>
    </row>
    <row r="18" spans="1:13" ht="16.5">
      <c r="A18" s="99" t="s">
        <v>177</v>
      </c>
      <c r="B18" s="100">
        <v>38827</v>
      </c>
      <c r="C18" s="102" t="s">
        <v>65</v>
      </c>
      <c r="D18" s="98">
        <v>36000</v>
      </c>
      <c r="E18" s="98">
        <v>4320</v>
      </c>
      <c r="F18" s="98">
        <v>40320</v>
      </c>
      <c r="G18" s="97"/>
      <c r="H18" s="97"/>
      <c r="I18" s="97"/>
      <c r="J18" s="98"/>
      <c r="K18" s="97"/>
      <c r="L18" s="97"/>
      <c r="M18" s="27" t="s">
        <v>41</v>
      </c>
    </row>
    <row r="19" spans="1:13" ht="16.5">
      <c r="A19" s="99" t="s">
        <v>178</v>
      </c>
      <c r="B19" s="100">
        <v>42846</v>
      </c>
      <c r="C19" s="102" t="s">
        <v>15</v>
      </c>
      <c r="D19" s="98">
        <v>33750</v>
      </c>
      <c r="E19" s="98">
        <v>4050</v>
      </c>
      <c r="F19" s="98">
        <v>37800</v>
      </c>
      <c r="G19" s="97"/>
      <c r="H19" s="97"/>
      <c r="I19" s="97"/>
      <c r="J19" s="98"/>
      <c r="K19" s="97"/>
      <c r="L19" s="97"/>
      <c r="M19" s="118" t="s">
        <v>44</v>
      </c>
    </row>
    <row r="20" spans="1:13" ht="16.5">
      <c r="A20" s="157" t="s">
        <v>179</v>
      </c>
      <c r="B20" s="96">
        <v>38834</v>
      </c>
      <c r="C20" s="158" t="s">
        <v>16</v>
      </c>
      <c r="D20" s="28">
        <v>3969.64</v>
      </c>
      <c r="E20" s="28">
        <v>476.36</v>
      </c>
      <c r="F20" s="28">
        <v>4446</v>
      </c>
      <c r="G20" s="27"/>
      <c r="H20" s="27"/>
      <c r="I20" s="27"/>
      <c r="J20" s="28"/>
      <c r="K20" s="27"/>
      <c r="L20" s="27"/>
      <c r="M20" s="27" t="s">
        <v>43</v>
      </c>
    </row>
    <row r="21" spans="1:13">
      <c r="B21" s="124"/>
      <c r="D21" s="89">
        <f>SUM(D5:D20)</f>
        <v>133135.80000000002</v>
      </c>
      <c r="E21" s="89">
        <f>SUM(E5:E20)</f>
        <v>15976.300000000001</v>
      </c>
      <c r="F21" s="89">
        <f>SUM(F5:F20)</f>
        <v>149112.1</v>
      </c>
    </row>
    <row r="22" spans="1:13">
      <c r="B22" s="124"/>
    </row>
    <row r="23" spans="1:13">
      <c r="B23" s="124"/>
    </row>
    <row r="24" spans="1:13">
      <c r="B24" s="124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C14" sqref="C14"/>
    </sheetView>
  </sheetViews>
  <sheetFormatPr defaultRowHeight="15"/>
  <cols>
    <col min="1" max="1" width="6.85546875" customWidth="1"/>
    <col min="2" max="2" width="7.7109375" customWidth="1"/>
    <col min="3" max="3" width="45.28515625" customWidth="1"/>
    <col min="4" max="4" width="15.85546875" customWidth="1"/>
    <col min="5" max="5" width="14.42578125" customWidth="1"/>
    <col min="6" max="6" width="17.28515625" customWidth="1"/>
    <col min="7" max="7" width="0.140625" customWidth="1"/>
    <col min="8" max="8" width="11.42578125" hidden="1" customWidth="1"/>
    <col min="9" max="9" width="9.140625" hidden="1" customWidth="1"/>
    <col min="10" max="10" width="16.7109375" customWidth="1"/>
    <col min="11" max="11" width="13.42578125" hidden="1" customWidth="1"/>
    <col min="12" max="12" width="14.28515625" hidden="1" customWidth="1"/>
    <col min="13" max="13" width="25.85546875" customWidth="1"/>
  </cols>
  <sheetData>
    <row r="1" spans="1:13" ht="15.75">
      <c r="A1" s="12" t="s">
        <v>0</v>
      </c>
      <c r="B1" s="1"/>
      <c r="C1" s="1"/>
      <c r="D1" s="16"/>
      <c r="E1" s="16"/>
      <c r="F1" s="16"/>
      <c r="G1" s="1"/>
      <c r="H1" s="1"/>
      <c r="I1" s="1"/>
      <c r="J1" s="1"/>
      <c r="K1" s="1"/>
      <c r="L1" s="1"/>
      <c r="M1" s="1"/>
    </row>
    <row r="2" spans="1:13" ht="16.5">
      <c r="A2" s="12" t="s">
        <v>181</v>
      </c>
      <c r="B2" s="1"/>
      <c r="C2" s="1"/>
      <c r="D2" s="16"/>
      <c r="E2" s="103"/>
      <c r="F2" s="16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6"/>
      <c r="E3" s="16"/>
      <c r="F3" s="16"/>
      <c r="G3" s="1"/>
      <c r="H3" s="1"/>
      <c r="I3" s="1"/>
      <c r="J3" s="1"/>
      <c r="K3" s="1"/>
      <c r="L3" s="1"/>
      <c r="M3" s="1"/>
    </row>
    <row r="4" spans="1:13" ht="35.25" customHeigh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40</v>
      </c>
    </row>
    <row r="5" spans="1:13" ht="16.5">
      <c r="A5" s="33" t="s">
        <v>182</v>
      </c>
      <c r="B5" s="30">
        <v>38835</v>
      </c>
      <c r="C5" s="31" t="s">
        <v>15</v>
      </c>
      <c r="D5" s="28">
        <v>27000</v>
      </c>
      <c r="E5" s="28">
        <v>3240</v>
      </c>
      <c r="F5" s="28">
        <v>30240</v>
      </c>
      <c r="G5" s="28"/>
      <c r="H5" s="28"/>
      <c r="I5" s="28"/>
      <c r="J5" s="28"/>
      <c r="K5" s="27"/>
      <c r="L5" s="27"/>
      <c r="M5" s="118" t="s">
        <v>44</v>
      </c>
    </row>
    <row r="6" spans="1:13" ht="16.5">
      <c r="A6" s="33" t="s">
        <v>183</v>
      </c>
      <c r="B6" s="30">
        <v>38842</v>
      </c>
      <c r="C6" s="31" t="s">
        <v>15</v>
      </c>
      <c r="D6" s="28">
        <v>9450</v>
      </c>
      <c r="E6" s="28">
        <v>1134</v>
      </c>
      <c r="F6" s="28">
        <v>10584</v>
      </c>
      <c r="G6" s="28"/>
      <c r="H6" s="28"/>
      <c r="I6" s="28"/>
      <c r="J6" s="28"/>
      <c r="K6" s="27"/>
      <c r="L6" s="27"/>
      <c r="M6" s="118" t="s">
        <v>44</v>
      </c>
    </row>
    <row r="7" spans="1:13" ht="16.5">
      <c r="A7" s="33" t="s">
        <v>184</v>
      </c>
      <c r="B7" s="30">
        <v>38842</v>
      </c>
      <c r="C7" s="31" t="s">
        <v>15</v>
      </c>
      <c r="D7" s="28">
        <v>25650</v>
      </c>
      <c r="E7" s="28">
        <v>3078</v>
      </c>
      <c r="F7" s="28">
        <v>28728</v>
      </c>
      <c r="G7" s="28"/>
      <c r="H7" s="28"/>
      <c r="I7" s="28"/>
      <c r="J7" s="28"/>
      <c r="K7" s="27"/>
      <c r="L7" s="27"/>
      <c r="M7" s="118" t="s">
        <v>44</v>
      </c>
    </row>
    <row r="8" spans="1:13" ht="16.5">
      <c r="A8" s="33" t="s">
        <v>185</v>
      </c>
      <c r="B8" s="30">
        <v>38848</v>
      </c>
      <c r="C8" s="47" t="s">
        <v>78</v>
      </c>
      <c r="D8" s="28">
        <v>3857.14</v>
      </c>
      <c r="E8" s="28">
        <v>462.86</v>
      </c>
      <c r="F8" s="28">
        <v>4320</v>
      </c>
      <c r="G8" s="28"/>
      <c r="H8" s="28"/>
      <c r="I8" s="28"/>
      <c r="J8" s="28"/>
      <c r="K8" s="27"/>
      <c r="L8" s="27"/>
      <c r="M8" s="136" t="s">
        <v>75</v>
      </c>
    </row>
    <row r="9" spans="1:13" ht="16.5">
      <c r="A9" s="33" t="s">
        <v>186</v>
      </c>
      <c r="B9" s="30">
        <v>38848</v>
      </c>
      <c r="C9" s="47" t="s">
        <v>78</v>
      </c>
      <c r="D9" s="28">
        <v>3857.14</v>
      </c>
      <c r="E9" s="28">
        <v>462.86</v>
      </c>
      <c r="F9" s="28">
        <v>4320</v>
      </c>
      <c r="G9" s="28"/>
      <c r="H9" s="28"/>
      <c r="I9" s="28"/>
      <c r="J9" s="28"/>
      <c r="K9" s="27"/>
      <c r="L9" s="27"/>
      <c r="M9" s="136" t="s">
        <v>75</v>
      </c>
    </row>
    <row r="10" spans="1:13" ht="16.5">
      <c r="A10" s="33" t="s">
        <v>187</v>
      </c>
      <c r="B10" s="30">
        <v>38849</v>
      </c>
      <c r="C10" s="31" t="s">
        <v>15</v>
      </c>
      <c r="D10" s="28">
        <v>25650</v>
      </c>
      <c r="E10" s="28">
        <v>3078</v>
      </c>
      <c r="F10" s="28">
        <v>28728</v>
      </c>
      <c r="G10" s="28"/>
      <c r="H10" s="28"/>
      <c r="I10" s="28"/>
      <c r="J10" s="28"/>
      <c r="K10" s="27"/>
      <c r="L10" s="27"/>
      <c r="M10" s="118" t="s">
        <v>44</v>
      </c>
    </row>
    <row r="11" spans="1:13" ht="16.5">
      <c r="A11" s="33" t="s">
        <v>188</v>
      </c>
      <c r="B11" s="30">
        <v>38856</v>
      </c>
      <c r="C11" s="31" t="s">
        <v>15</v>
      </c>
      <c r="D11" s="28">
        <v>36450</v>
      </c>
      <c r="E11" s="28">
        <v>4374</v>
      </c>
      <c r="F11" s="28">
        <v>40824</v>
      </c>
      <c r="G11" s="28"/>
      <c r="H11" s="28"/>
      <c r="I11" s="28"/>
      <c r="J11" s="28"/>
      <c r="K11" s="27"/>
      <c r="L11" s="27"/>
      <c r="M11" s="118" t="s">
        <v>44</v>
      </c>
    </row>
    <row r="12" spans="1:13" ht="16.5">
      <c r="A12" s="33" t="s">
        <v>189</v>
      </c>
      <c r="B12" s="30">
        <v>38861</v>
      </c>
      <c r="C12" s="31" t="s">
        <v>16</v>
      </c>
      <c r="D12" s="28">
        <v>3969.64</v>
      </c>
      <c r="E12" s="28">
        <v>476.36</v>
      </c>
      <c r="F12" s="28">
        <v>4446</v>
      </c>
      <c r="G12" s="28"/>
      <c r="H12" s="28"/>
      <c r="I12" s="28"/>
      <c r="J12" s="28"/>
      <c r="K12" s="27"/>
      <c r="L12" s="27"/>
      <c r="M12" s="27" t="s">
        <v>43</v>
      </c>
    </row>
    <row r="13" spans="1:13" ht="16.5">
      <c r="A13" s="33" t="s">
        <v>190</v>
      </c>
      <c r="B13" s="30">
        <v>38860</v>
      </c>
      <c r="C13" s="31" t="s">
        <v>65</v>
      </c>
      <c r="D13" s="28">
        <v>18000</v>
      </c>
      <c r="E13" s="28">
        <v>2160</v>
      </c>
      <c r="F13" s="28">
        <v>20160</v>
      </c>
      <c r="G13" s="28"/>
      <c r="H13" s="28"/>
      <c r="I13" s="28"/>
      <c r="J13" s="28"/>
      <c r="K13" s="27"/>
      <c r="L13" s="27"/>
      <c r="M13" s="64" t="s">
        <v>41</v>
      </c>
    </row>
    <row r="14" spans="1:13" ht="16.5">
      <c r="A14" s="33" t="s">
        <v>191</v>
      </c>
      <c r="B14" s="30">
        <v>38861</v>
      </c>
      <c r="C14" s="31" t="s">
        <v>137</v>
      </c>
      <c r="D14" s="28">
        <v>6616.07</v>
      </c>
      <c r="E14" s="28">
        <v>793.93</v>
      </c>
      <c r="F14" s="28">
        <v>7410</v>
      </c>
      <c r="G14" s="28"/>
      <c r="H14" s="28"/>
      <c r="I14" s="28"/>
      <c r="J14" s="28"/>
      <c r="K14" s="27"/>
      <c r="L14" s="27"/>
      <c r="M14" s="121"/>
    </row>
    <row r="15" spans="1:13" ht="16.5">
      <c r="A15" s="33" t="s">
        <v>192</v>
      </c>
      <c r="B15" s="30">
        <v>38863</v>
      </c>
      <c r="C15" s="31" t="s">
        <v>15</v>
      </c>
      <c r="D15" s="28">
        <v>28350</v>
      </c>
      <c r="E15" s="28">
        <v>3402</v>
      </c>
      <c r="F15" s="28">
        <v>31752</v>
      </c>
      <c r="G15" s="27"/>
      <c r="H15" s="27"/>
      <c r="I15" s="27"/>
      <c r="J15" s="28"/>
      <c r="K15" s="27"/>
      <c r="L15" s="27"/>
      <c r="M15" s="118" t="s">
        <v>44</v>
      </c>
    </row>
    <row r="16" spans="1:13" ht="16.5">
      <c r="A16" s="33" t="s">
        <v>193</v>
      </c>
      <c r="B16" s="30">
        <v>38863</v>
      </c>
      <c r="C16" s="31" t="s">
        <v>196</v>
      </c>
      <c r="D16" s="28">
        <v>4838.8999999999996</v>
      </c>
      <c r="E16" s="28">
        <v>580.66</v>
      </c>
      <c r="F16" s="28">
        <v>5419.56</v>
      </c>
      <c r="G16" s="27"/>
      <c r="H16" s="27"/>
      <c r="I16" s="27"/>
      <c r="J16" s="28"/>
      <c r="K16" s="27"/>
      <c r="L16" s="27"/>
      <c r="M16" s="64" t="s">
        <v>51</v>
      </c>
    </row>
    <row r="17" spans="1:13" ht="16.5">
      <c r="A17" s="33" t="s">
        <v>194</v>
      </c>
      <c r="B17" s="30">
        <v>38863</v>
      </c>
      <c r="C17" s="31" t="s">
        <v>196</v>
      </c>
      <c r="D17" s="28">
        <v>2419.4499999999998</v>
      </c>
      <c r="E17" s="28">
        <v>290.33</v>
      </c>
      <c r="F17" s="28">
        <v>2709.78</v>
      </c>
      <c r="G17" s="27"/>
      <c r="H17" s="27"/>
      <c r="I17" s="27"/>
      <c r="J17" s="28"/>
      <c r="K17" s="27"/>
      <c r="L17" s="27"/>
      <c r="M17" s="64" t="s">
        <v>48</v>
      </c>
    </row>
    <row r="18" spans="1:13" ht="16.5">
      <c r="A18" s="33" t="s">
        <v>195</v>
      </c>
      <c r="B18" s="30">
        <v>38863</v>
      </c>
      <c r="C18" s="31" t="s">
        <v>196</v>
      </c>
      <c r="D18" s="28">
        <v>2419.4499999999998</v>
      </c>
      <c r="E18" s="28">
        <v>290.33</v>
      </c>
      <c r="F18" s="28">
        <v>2709.78</v>
      </c>
      <c r="G18" s="61"/>
      <c r="H18" s="27"/>
      <c r="I18" s="27"/>
      <c r="J18" s="28"/>
      <c r="K18" s="27"/>
      <c r="L18" s="27"/>
      <c r="M18" s="27" t="s">
        <v>52</v>
      </c>
    </row>
    <row r="19" spans="1:13" ht="16.5">
      <c r="A19" s="33" t="s">
        <v>197</v>
      </c>
      <c r="B19" s="30">
        <v>38866</v>
      </c>
      <c r="C19" s="31" t="s">
        <v>145</v>
      </c>
      <c r="D19" s="28">
        <v>34714.29</v>
      </c>
      <c r="E19" s="28">
        <v>4165.71</v>
      </c>
      <c r="F19" s="28">
        <v>38880</v>
      </c>
      <c r="G19" s="27"/>
      <c r="H19" s="27"/>
      <c r="I19" s="27"/>
      <c r="J19" s="28"/>
      <c r="K19" s="27"/>
      <c r="L19" s="27"/>
      <c r="M19" s="79" t="s">
        <v>42</v>
      </c>
    </row>
    <row r="20" spans="1:13" s="159" customFormat="1" ht="15.75">
      <c r="D20" s="85">
        <f>SUM(D5:D19)</f>
        <v>233242.08000000005</v>
      </c>
      <c r="E20" s="85">
        <f>SUM(E5:E19)</f>
        <v>27989.040000000005</v>
      </c>
      <c r="F20" s="85">
        <f>SUM(F5:F19)</f>
        <v>261231.12</v>
      </c>
    </row>
  </sheetData>
  <pageMargins left="0.7" right="0.7" top="0.75" bottom="0.75" header="0.3" footer="0.3"/>
  <pageSetup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6"/>
  <sheetViews>
    <sheetView workbookViewId="0">
      <pane ySplit="1" topLeftCell="A2" activePane="bottomLeft" state="frozen"/>
      <selection pane="bottomLeft" activeCell="C11" sqref="C11"/>
    </sheetView>
  </sheetViews>
  <sheetFormatPr defaultRowHeight="15"/>
  <cols>
    <col min="1" max="1" width="6" customWidth="1"/>
    <col min="2" max="2" width="8.140625" customWidth="1"/>
    <col min="3" max="3" width="47.7109375" customWidth="1"/>
    <col min="4" max="4" width="16.5703125" customWidth="1"/>
    <col min="5" max="5" width="14.7109375" customWidth="1"/>
    <col min="6" max="6" width="17" customWidth="1"/>
    <col min="7" max="7" width="11.42578125" hidden="1" customWidth="1"/>
    <col min="8" max="8" width="12.5703125" hidden="1" customWidth="1"/>
    <col min="9" max="9" width="0.140625" customWidth="1"/>
    <col min="10" max="10" width="18" customWidth="1"/>
    <col min="11" max="11" width="11.42578125" hidden="1" customWidth="1"/>
    <col min="12" max="12" width="10" hidden="1" customWidth="1"/>
    <col min="13" max="13" width="26.140625" customWidth="1"/>
  </cols>
  <sheetData>
    <row r="1" spans="1:37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7" ht="15.75">
      <c r="A2" s="12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7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7" ht="31.5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40</v>
      </c>
    </row>
    <row r="5" spans="1:37" s="26" customFormat="1" ht="16.5">
      <c r="A5" s="33" t="s">
        <v>199</v>
      </c>
      <c r="B5" s="30">
        <v>42888</v>
      </c>
      <c r="C5" s="62" t="s">
        <v>15</v>
      </c>
      <c r="D5" s="28">
        <v>21600</v>
      </c>
      <c r="E5" s="28">
        <v>2592</v>
      </c>
      <c r="F5" s="28">
        <v>24192</v>
      </c>
      <c r="G5" s="27"/>
      <c r="H5" s="27"/>
      <c r="I5" s="27"/>
      <c r="J5" s="28"/>
      <c r="K5" s="27"/>
      <c r="L5" s="27"/>
      <c r="M5" s="27"/>
    </row>
    <row r="6" spans="1:37" ht="16.5">
      <c r="A6" s="33" t="s">
        <v>200</v>
      </c>
      <c r="B6" s="30">
        <v>42891</v>
      </c>
      <c r="C6" s="31" t="s">
        <v>207</v>
      </c>
      <c r="D6" s="28">
        <v>13714.29</v>
      </c>
      <c r="E6" s="28">
        <v>1645.71</v>
      </c>
      <c r="F6" s="28">
        <v>15360</v>
      </c>
      <c r="G6" s="27"/>
      <c r="H6" s="27"/>
      <c r="I6" s="27"/>
      <c r="J6" s="28"/>
      <c r="K6" s="27"/>
      <c r="L6" s="27"/>
      <c r="M6" s="27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7" ht="16.5">
      <c r="A7" s="33" t="s">
        <v>201</v>
      </c>
      <c r="B7" s="30">
        <v>42891</v>
      </c>
      <c r="C7" s="31" t="s">
        <v>207</v>
      </c>
      <c r="D7" s="28">
        <v>13714.29</v>
      </c>
      <c r="E7" s="28">
        <v>1645.71</v>
      </c>
      <c r="F7" s="28">
        <v>15360</v>
      </c>
      <c r="G7" s="27"/>
      <c r="H7" s="27"/>
      <c r="I7" s="27"/>
      <c r="J7" s="28"/>
      <c r="K7" s="27"/>
      <c r="L7" s="27"/>
      <c r="M7" s="27"/>
      <c r="N7" s="50"/>
      <c r="O7" s="50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6.5">
      <c r="A8" s="33" t="s">
        <v>202</v>
      </c>
      <c r="B8" s="30">
        <v>42891</v>
      </c>
      <c r="C8" s="31" t="s">
        <v>208</v>
      </c>
      <c r="D8" s="28">
        <v>13714.29</v>
      </c>
      <c r="E8" s="28">
        <v>1645.71</v>
      </c>
      <c r="F8" s="28">
        <v>15360</v>
      </c>
      <c r="G8" s="27"/>
      <c r="H8" s="27"/>
      <c r="I8" s="27"/>
      <c r="J8" s="28"/>
      <c r="K8" s="27"/>
      <c r="L8" s="27"/>
      <c r="M8" s="27"/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ht="16.5">
      <c r="A9" s="33" t="s">
        <v>203</v>
      </c>
      <c r="B9" s="30">
        <v>42893</v>
      </c>
      <c r="C9" s="31" t="s">
        <v>71</v>
      </c>
      <c r="D9" s="28">
        <v>6428.57</v>
      </c>
      <c r="E9" s="28">
        <v>771.43</v>
      </c>
      <c r="F9" s="28">
        <v>7200</v>
      </c>
      <c r="G9" s="27"/>
      <c r="H9" s="27"/>
      <c r="I9" s="27"/>
      <c r="J9" s="28"/>
      <c r="K9" s="27"/>
      <c r="L9" s="27"/>
      <c r="M9" s="27"/>
      <c r="N9" s="50"/>
      <c r="O9" s="50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ht="16.5">
      <c r="A10" s="33" t="s">
        <v>204</v>
      </c>
      <c r="B10" s="30">
        <v>42895</v>
      </c>
      <c r="C10" s="31" t="s">
        <v>15</v>
      </c>
      <c r="D10" s="28">
        <v>8100</v>
      </c>
      <c r="E10" s="28">
        <v>972</v>
      </c>
      <c r="F10" s="28">
        <v>9072</v>
      </c>
      <c r="G10" s="27"/>
      <c r="H10" s="27"/>
      <c r="I10" s="27"/>
      <c r="J10" s="28"/>
      <c r="K10" s="27"/>
      <c r="L10" s="27"/>
      <c r="M10" s="27"/>
      <c r="N10" s="50"/>
      <c r="O10" s="50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6.5">
      <c r="A11" s="33" t="s">
        <v>205</v>
      </c>
      <c r="B11" s="30">
        <v>42902</v>
      </c>
      <c r="C11" s="31" t="s">
        <v>15</v>
      </c>
      <c r="D11" s="28">
        <v>13500</v>
      </c>
      <c r="E11" s="28">
        <v>1620</v>
      </c>
      <c r="F11" s="28">
        <v>15120</v>
      </c>
      <c r="G11" s="27"/>
      <c r="H11" s="27"/>
      <c r="I11" s="27"/>
      <c r="J11" s="28"/>
      <c r="K11" s="27"/>
      <c r="L11" s="27"/>
      <c r="M11" s="27"/>
      <c r="N11" s="50"/>
      <c r="O11" s="50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ht="16.5">
      <c r="A12" s="33" t="s">
        <v>206</v>
      </c>
      <c r="B12" s="30">
        <v>42906</v>
      </c>
      <c r="C12" s="31" t="s">
        <v>65</v>
      </c>
      <c r="D12" s="28">
        <v>7071.43</v>
      </c>
      <c r="E12" s="28">
        <v>848.57</v>
      </c>
      <c r="F12" s="28">
        <v>7920</v>
      </c>
      <c r="G12" s="27"/>
      <c r="H12" s="27"/>
      <c r="I12" s="27"/>
      <c r="J12" s="28"/>
      <c r="K12" s="27"/>
      <c r="L12" s="27"/>
      <c r="M12" s="27"/>
      <c r="N12" s="50"/>
      <c r="O12" s="5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ht="16.5">
      <c r="A13" s="33" t="s">
        <v>209</v>
      </c>
      <c r="B13" s="30">
        <v>42909</v>
      </c>
      <c r="C13" s="31" t="s">
        <v>15</v>
      </c>
      <c r="D13" s="28">
        <v>17550</v>
      </c>
      <c r="E13" s="28">
        <v>2706</v>
      </c>
      <c r="F13" s="28">
        <v>19656</v>
      </c>
      <c r="G13" s="27"/>
      <c r="H13" s="27"/>
      <c r="I13" s="27"/>
      <c r="J13" s="28"/>
      <c r="K13" s="27"/>
      <c r="L13" s="27"/>
      <c r="M13" s="27"/>
      <c r="N13" s="50"/>
      <c r="O13" s="50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ht="16.5">
      <c r="A14" s="33" t="s">
        <v>210</v>
      </c>
      <c r="B14" s="30">
        <v>42916</v>
      </c>
      <c r="C14" s="31" t="s">
        <v>15</v>
      </c>
      <c r="D14" s="28">
        <v>10800</v>
      </c>
      <c r="E14" s="28">
        <v>1296</v>
      </c>
      <c r="F14" s="28">
        <v>12096</v>
      </c>
      <c r="G14" s="27"/>
      <c r="H14" s="27"/>
      <c r="I14" s="27"/>
      <c r="J14" s="28"/>
      <c r="K14" s="27"/>
      <c r="L14" s="27"/>
      <c r="M14" s="27"/>
      <c r="N14" s="50"/>
      <c r="O14" s="50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ht="15.75">
      <c r="A15" s="50"/>
      <c r="B15" s="50"/>
      <c r="C15" s="51"/>
      <c r="D15" s="85">
        <f>SUM(D5:D14)</f>
        <v>126192.87</v>
      </c>
      <c r="E15" s="85">
        <f>SUM(E5:E14)</f>
        <v>15743.13</v>
      </c>
      <c r="F15" s="85">
        <f>SUM(F5:F14)</f>
        <v>141336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37" ht="15.75">
      <c r="A16" s="50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5.75">
      <c r="A17" s="50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5.75">
      <c r="A18" s="50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5.75">
      <c r="A19" s="5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5.75">
      <c r="A20" s="5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5.75">
      <c r="A21" s="5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5.75">
      <c r="A22" s="50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5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.75">
      <c r="A24" s="50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5.75">
      <c r="A25" s="50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5.75">
      <c r="A26" s="50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5.75">
      <c r="A27" s="50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5.75">
      <c r="A28" s="50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5.75">
      <c r="A29" s="50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5.75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5.75">
      <c r="A31" s="5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5.75">
      <c r="A32" s="50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37" ht="15.75">
      <c r="A33" s="50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37" ht="15.75">
      <c r="A34" s="50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37" ht="15.75">
      <c r="A35" s="50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37" ht="15.75">
      <c r="A36" s="50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37" ht="15.75">
      <c r="A37" s="50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37" ht="15.75">
      <c r="A38" s="50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37" ht="15.75">
      <c r="A39" s="50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37" ht="15.75">
      <c r="A40" s="50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37" ht="15.75">
      <c r="A41" s="50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37" ht="15.75">
      <c r="A42" s="50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37" ht="15.75">
      <c r="A43" s="50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37" ht="15.75">
      <c r="A44" s="50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37" ht="15.75">
      <c r="A45" s="5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37" ht="15.75">
      <c r="A46" s="50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0"/>
      <c r="O46" s="50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ht="15.75">
      <c r="A47" s="50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37" ht="15.75">
      <c r="A48" s="50"/>
      <c r="B48" s="50"/>
      <c r="C48" s="51"/>
      <c r="D48" s="85"/>
      <c r="E48" s="85"/>
      <c r="F48" s="85"/>
      <c r="G48" s="51"/>
      <c r="H48" s="51"/>
      <c r="I48" s="51"/>
      <c r="J48" s="104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37" ht="15.75">
      <c r="A49" s="50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37" ht="15.75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37" ht="15.75">
      <c r="A51" s="51"/>
      <c r="B51" s="51"/>
      <c r="C51" s="50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37" ht="15.75">
      <c r="A52" s="51"/>
      <c r="B52" s="51"/>
      <c r="C52" s="50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37" ht="15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37" ht="15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37" ht="15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37" ht="15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37" ht="15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37" ht="15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37" ht="15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37" ht="15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37" ht="15.75">
      <c r="A61" s="50"/>
      <c r="B61" s="50"/>
      <c r="C61" s="51"/>
      <c r="D61" s="104"/>
      <c r="E61" s="51"/>
      <c r="F61" s="51"/>
      <c r="G61" s="51"/>
      <c r="H61" s="51"/>
      <c r="I61" s="51"/>
      <c r="J61" s="51"/>
      <c r="K61" s="51"/>
      <c r="L61" s="51"/>
      <c r="M61" s="51"/>
      <c r="N61" s="50"/>
      <c r="O61" s="50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1:37" ht="15.75">
      <c r="A62" s="50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0"/>
      <c r="O62" s="50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1:37" ht="15.75">
      <c r="A63" s="50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0"/>
      <c r="O63" s="50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1:37" ht="15.75">
      <c r="A64" s="50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/>
      <c r="O64" s="50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37" ht="15.75">
      <c r="A65" s="50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0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1:37" ht="15.75">
      <c r="A66" s="50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0"/>
      <c r="O66" s="50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1:37" ht="15.75">
      <c r="A67" s="50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0"/>
      <c r="O67" s="50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1:37" ht="15.75">
      <c r="A68" s="50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0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</row>
    <row r="69" spans="1:37" ht="15.75">
      <c r="A69" s="50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0"/>
      <c r="O69" s="50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1:37" ht="15.75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0"/>
      <c r="O70" s="50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1:37" ht="15.75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0"/>
      <c r="O71" s="50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1:37" ht="15.75">
      <c r="A72" s="50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0"/>
      <c r="O72" s="50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</row>
    <row r="73" spans="1:37" ht="20.25">
      <c r="A73" s="49"/>
      <c r="B73" s="49"/>
      <c r="C73" s="49"/>
      <c r="D73" s="49"/>
      <c r="E73" s="49"/>
      <c r="F73" s="60"/>
      <c r="G73" s="49"/>
      <c r="H73" s="49"/>
      <c r="I73" s="49"/>
      <c r="J73" s="60"/>
      <c r="K73" s="49"/>
      <c r="L73" s="49"/>
      <c r="M73" s="49"/>
      <c r="N73" s="50"/>
      <c r="O73" s="50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1:37" ht="16.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50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1:37" ht="16.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0"/>
      <c r="O75" s="50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1:37" ht="16.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0"/>
      <c r="O76" s="50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</row>
    <row r="77" spans="1:37" ht="16.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0"/>
      <c r="O77" s="50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</row>
    <row r="78" spans="1:37" ht="16.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0"/>
      <c r="O78" s="50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</row>
    <row r="79" spans="1:37" ht="16.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0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</row>
    <row r="80" spans="1:37" ht="16.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0"/>
      <c r="O80" s="50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</row>
    <row r="81" spans="1:37" ht="16.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0"/>
      <c r="O81" s="50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1:37" ht="16.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0"/>
      <c r="O82" s="50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</row>
    <row r="83" spans="1:37" ht="16.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37" ht="16.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37" ht="16.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37" ht="16.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37" ht="16.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37" ht="16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37" ht="16.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37" ht="16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37" ht="16.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37" ht="16.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37" ht="16.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</row>
    <row r="94" spans="1:37" ht="16.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</row>
    <row r="95" spans="1:37" ht="16.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</row>
    <row r="96" spans="1:37" ht="16.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</row>
    <row r="97" spans="1:37" ht="16.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</row>
    <row r="98" spans="1:37" ht="16.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1:37" ht="16.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</row>
    <row r="100" spans="1:37" ht="16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1:37" ht="16.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</row>
    <row r="102" spans="1:37" ht="16.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</row>
    <row r="103" spans="1:37" ht="16.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</row>
    <row r="104" spans="1:37" ht="16.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</row>
    <row r="105" spans="1:37" ht="16.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</row>
    <row r="106" spans="1:37" ht="16.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</row>
    <row r="107" spans="1:37" ht="16.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</row>
    <row r="108" spans="1:37" ht="16.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1:37" ht="16.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</row>
    <row r="110" spans="1:37" ht="16.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0"/>
      <c r="O110" s="50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</row>
    <row r="111" spans="1:37" ht="16.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0"/>
      <c r="O111" s="50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</row>
    <row r="112" spans="1:37" ht="16.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O112" s="50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</row>
    <row r="113" spans="1:37" ht="16.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O113" s="50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</row>
    <row r="114" spans="1:37" ht="16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8"/>
      <c r="Q114" s="48"/>
    </row>
    <row r="115" spans="1:37" ht="16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8"/>
      <c r="Q115" s="48"/>
    </row>
    <row r="116" spans="1:37" ht="16.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8"/>
      <c r="Q116" s="48"/>
    </row>
    <row r="117" spans="1:37" ht="16.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8"/>
      <c r="Q117" s="48"/>
    </row>
    <row r="118" spans="1:37" ht="16.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8"/>
      <c r="Q118" s="48"/>
    </row>
    <row r="119" spans="1:37" ht="16.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8"/>
      <c r="Q119" s="48"/>
    </row>
    <row r="120" spans="1:37" ht="16.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8"/>
      <c r="Q120" s="48"/>
    </row>
    <row r="121" spans="1:37" ht="16.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8"/>
      <c r="Q121" s="48"/>
    </row>
    <row r="122" spans="1:37" ht="16.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8"/>
      <c r="Q122" s="48"/>
    </row>
    <row r="123" spans="1:37" ht="16.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8"/>
      <c r="Q123" s="48"/>
    </row>
    <row r="124" spans="1:37" ht="16.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8"/>
      <c r="Q124" s="48"/>
    </row>
    <row r="125" spans="1:37" ht="16.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8"/>
      <c r="Q125" s="48"/>
    </row>
    <row r="126" spans="1:37" ht="16.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8"/>
      <c r="Q126" s="48"/>
    </row>
    <row r="127" spans="1:37" ht="16.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8"/>
      <c r="Q127" s="48"/>
    </row>
    <row r="128" spans="1:37" ht="16.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8"/>
      <c r="Q128" s="48"/>
    </row>
    <row r="129" spans="1:17" ht="16.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8"/>
      <c r="Q129" s="48"/>
    </row>
    <row r="130" spans="1:17" ht="16.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8"/>
      <c r="Q130" s="48"/>
    </row>
    <row r="131" spans="1:17" ht="16.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8"/>
      <c r="Q131" s="48"/>
    </row>
    <row r="132" spans="1:17" ht="16.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8"/>
      <c r="Q132" s="48"/>
    </row>
    <row r="133" spans="1:17" ht="16.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8"/>
      <c r="Q133" s="48"/>
    </row>
    <row r="134" spans="1:17" ht="16.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8"/>
      <c r="Q134" s="48"/>
    </row>
    <row r="135" spans="1:17" ht="16.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8"/>
      <c r="Q135" s="48"/>
    </row>
    <row r="136" spans="1:17" ht="16.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8"/>
      <c r="Q136" s="48"/>
    </row>
    <row r="137" spans="1:17" ht="16.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8"/>
      <c r="Q137" s="48"/>
    </row>
    <row r="138" spans="1:17" ht="16.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8"/>
      <c r="Q138" s="48"/>
    </row>
    <row r="139" spans="1:17" ht="16.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8"/>
      <c r="Q139" s="48"/>
    </row>
    <row r="140" spans="1:17" ht="16.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8"/>
      <c r="Q140" s="48"/>
    </row>
    <row r="141" spans="1:17" ht="16.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8"/>
      <c r="Q141" s="48"/>
    </row>
    <row r="142" spans="1:17" ht="16.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8"/>
      <c r="Q142" s="48"/>
    </row>
    <row r="143" spans="1:17" ht="16.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8"/>
      <c r="Q143" s="48"/>
    </row>
    <row r="144" spans="1:17" ht="16.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8"/>
      <c r="Q144" s="48"/>
    </row>
    <row r="145" spans="1:17" ht="16.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8"/>
      <c r="Q145" s="48"/>
    </row>
    <row r="146" spans="1:17" ht="16.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8"/>
      <c r="Q146" s="48"/>
    </row>
    <row r="147" spans="1:17" ht="16.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8"/>
      <c r="Q147" s="48"/>
    </row>
    <row r="148" spans="1:17" ht="16.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8"/>
      <c r="Q148" s="48"/>
    </row>
    <row r="149" spans="1:17" ht="16.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8"/>
      <c r="Q149" s="48"/>
    </row>
    <row r="150" spans="1:17" ht="16.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8"/>
      <c r="Q150" s="48"/>
    </row>
    <row r="151" spans="1:17" ht="16.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8"/>
      <c r="Q151" s="48"/>
    </row>
    <row r="152" spans="1:17" ht="16.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8"/>
      <c r="Q152" s="48"/>
    </row>
    <row r="153" spans="1:17" ht="16.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8"/>
      <c r="Q153" s="48"/>
    </row>
    <row r="154" spans="1:17" ht="16.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</row>
    <row r="155" spans="1:17" ht="16.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8"/>
      <c r="Q155" s="48"/>
    </row>
    <row r="156" spans="1:17" ht="16.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8"/>
      <c r="Q156" s="48"/>
    </row>
    <row r="157" spans="1:17" ht="16.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8"/>
      <c r="Q157" s="48"/>
    </row>
    <row r="158" spans="1:17" ht="16.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8"/>
      <c r="Q158" s="48"/>
    </row>
    <row r="159" spans="1:17" ht="16.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8"/>
      <c r="Q159" s="48"/>
    </row>
    <row r="160" spans="1:17" ht="16.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8"/>
      <c r="Q160" s="48"/>
    </row>
    <row r="161" spans="1:17" ht="16.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8"/>
      <c r="Q161" s="48"/>
    </row>
    <row r="162" spans="1:17" ht="16.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8"/>
      <c r="Q162" s="48"/>
    </row>
    <row r="163" spans="1:17" ht="16.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8"/>
      <c r="Q163" s="48"/>
    </row>
    <row r="164" spans="1:17" ht="16.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8"/>
      <c r="Q164" s="48"/>
    </row>
    <row r="165" spans="1:17" ht="16.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8"/>
      <c r="Q165" s="48"/>
    </row>
    <row r="166" spans="1:17" ht="16.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8"/>
      <c r="Q166" s="48"/>
    </row>
    <row r="167" spans="1:17" ht="16.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8"/>
      <c r="Q167" s="48"/>
    </row>
    <row r="168" spans="1:17" ht="16.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8"/>
      <c r="Q168" s="48"/>
    </row>
    <row r="169" spans="1:17" ht="16.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8"/>
      <c r="Q169" s="48"/>
    </row>
    <row r="170" spans="1:17" ht="16.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8"/>
      <c r="Q170" s="48"/>
    </row>
    <row r="171" spans="1:17" ht="16.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8"/>
      <c r="Q171" s="48"/>
    </row>
    <row r="172" spans="1:17" ht="16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8"/>
      <c r="Q172" s="48"/>
    </row>
    <row r="173" spans="1:17" ht="16.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8"/>
      <c r="Q173" s="48"/>
    </row>
    <row r="174" spans="1:17" ht="16.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8"/>
      <c r="Q174" s="48"/>
    </row>
    <row r="175" spans="1:17" ht="16.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8"/>
      <c r="Q175" s="48"/>
    </row>
    <row r="176" spans="1:17" ht="16.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8"/>
      <c r="Q176" s="48"/>
    </row>
    <row r="177" spans="1:17" ht="16.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8"/>
      <c r="Q177" s="48"/>
    </row>
    <row r="178" spans="1:17" ht="16.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8"/>
      <c r="Q178" s="48"/>
    </row>
    <row r="179" spans="1:17" ht="16.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8"/>
      <c r="Q179" s="48"/>
    </row>
    <row r="180" spans="1:17" ht="16.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8"/>
      <c r="Q180" s="48"/>
    </row>
    <row r="181" spans="1:17" ht="16.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8"/>
      <c r="Q181" s="48"/>
    </row>
    <row r="182" spans="1:17" ht="16.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8"/>
      <c r="Q182" s="48"/>
    </row>
    <row r="183" spans="1:17" ht="16.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8"/>
      <c r="Q183" s="48"/>
    </row>
    <row r="184" spans="1:17" ht="16.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8"/>
      <c r="Q184" s="48"/>
    </row>
    <row r="185" spans="1:17" ht="16.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8"/>
      <c r="Q185" s="48"/>
    </row>
    <row r="186" spans="1:17" ht="16.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8"/>
      <c r="Q186" s="48"/>
    </row>
    <row r="187" spans="1:17" ht="16.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8"/>
      <c r="Q187" s="48"/>
    </row>
    <row r="188" spans="1:17" ht="16.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8"/>
      <c r="Q188" s="48"/>
    </row>
    <row r="189" spans="1:17" ht="16.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8"/>
      <c r="Q189" s="48"/>
    </row>
    <row r="190" spans="1:17" ht="16.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8"/>
      <c r="Q190" s="48"/>
    </row>
    <row r="191" spans="1:17" ht="16.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8"/>
      <c r="Q191" s="48"/>
    </row>
    <row r="192" spans="1:17" ht="16.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8"/>
      <c r="Q192" s="48"/>
    </row>
    <row r="193" spans="1:17" ht="16.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8"/>
      <c r="Q193" s="48"/>
    </row>
    <row r="194" spans="1:17" ht="16.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8"/>
      <c r="Q194" s="48"/>
    </row>
    <row r="195" spans="1:17" ht="16.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8"/>
      <c r="Q195" s="48"/>
    </row>
    <row r="196" spans="1:17" ht="16.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8"/>
      <c r="Q196" s="48"/>
    </row>
    <row r="197" spans="1:17" ht="16.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9"/>
      <c r="O197" s="49"/>
      <c r="P197" s="48"/>
      <c r="Q197" s="48"/>
    </row>
    <row r="198" spans="1:17" ht="16.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9"/>
      <c r="O198" s="49"/>
      <c r="P198" s="48"/>
      <c r="Q198" s="48"/>
    </row>
    <row r="199" spans="1:17" ht="16.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9"/>
      <c r="O199" s="49"/>
      <c r="P199" s="48"/>
      <c r="Q199" s="48"/>
    </row>
    <row r="200" spans="1:17" ht="16.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9"/>
      <c r="O200" s="49"/>
      <c r="P200" s="48"/>
      <c r="Q200" s="48"/>
    </row>
    <row r="201" spans="1:17" ht="16.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9"/>
      <c r="O201" s="49"/>
      <c r="P201" s="48"/>
      <c r="Q201" s="48"/>
    </row>
    <row r="202" spans="1:17" ht="16.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9"/>
      <c r="O202" s="49"/>
      <c r="P202" s="48"/>
      <c r="Q202" s="48"/>
    </row>
    <row r="203" spans="1:17" ht="16.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9"/>
      <c r="O203" s="49"/>
      <c r="P203" s="48"/>
      <c r="Q203" s="48"/>
    </row>
    <row r="204" spans="1:17" ht="16.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9"/>
      <c r="O204" s="49"/>
      <c r="P204" s="48"/>
      <c r="Q204" s="48"/>
    </row>
    <row r="205" spans="1:17" ht="16.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9"/>
      <c r="O205" s="49"/>
      <c r="P205" s="48"/>
      <c r="Q205" s="48"/>
    </row>
    <row r="206" spans="1:17" ht="16.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9"/>
      <c r="O206" s="49"/>
      <c r="P206" s="48"/>
      <c r="Q206" s="48"/>
    </row>
    <row r="207" spans="1:17" ht="16.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9"/>
      <c r="O207" s="49"/>
      <c r="P207" s="48"/>
      <c r="Q207" s="48"/>
    </row>
    <row r="208" spans="1:17" ht="16.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9"/>
      <c r="O208" s="49"/>
      <c r="P208" s="48"/>
      <c r="Q208" s="48"/>
    </row>
    <row r="209" spans="1:17" ht="16.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9"/>
      <c r="O209" s="49"/>
      <c r="P209" s="48"/>
      <c r="Q209" s="48"/>
    </row>
    <row r="210" spans="1:17" ht="16.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9"/>
      <c r="O210" s="49"/>
      <c r="P210" s="48"/>
      <c r="Q210" s="48"/>
    </row>
    <row r="211" spans="1:17" ht="16.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9"/>
      <c r="O211" s="49"/>
      <c r="P211" s="48"/>
      <c r="Q211" s="48"/>
    </row>
    <row r="212" spans="1:17" ht="16.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9"/>
      <c r="O212" s="49"/>
      <c r="P212" s="48"/>
      <c r="Q212" s="48"/>
    </row>
    <row r="213" spans="1:17" ht="16.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9"/>
      <c r="O213" s="49"/>
      <c r="P213" s="48"/>
      <c r="Q213" s="48"/>
    </row>
    <row r="214" spans="1:17" ht="16.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9"/>
      <c r="O214" s="49"/>
      <c r="P214" s="48"/>
      <c r="Q214" s="48"/>
    </row>
    <row r="215" spans="1:17" ht="16.5">
      <c r="N215" s="49"/>
      <c r="O215" s="49"/>
      <c r="P215" s="48"/>
      <c r="Q215" s="48"/>
    </row>
    <row r="216" spans="1:17" ht="16.5">
      <c r="N216" s="49"/>
      <c r="O216" s="49"/>
      <c r="P216" s="48"/>
      <c r="Q216" s="48"/>
    </row>
    <row r="217" spans="1:17" ht="16.5">
      <c r="N217" s="49"/>
      <c r="O217" s="49"/>
      <c r="P217" s="48"/>
      <c r="Q217" s="48"/>
    </row>
    <row r="218" spans="1:17" ht="16.5">
      <c r="N218" s="49"/>
      <c r="O218" s="49"/>
      <c r="P218" s="48"/>
      <c r="Q218" s="48"/>
    </row>
    <row r="219" spans="1:17" ht="16.5">
      <c r="N219" s="49"/>
      <c r="O219" s="49"/>
      <c r="P219" s="48"/>
      <c r="Q219" s="48"/>
    </row>
    <row r="220" spans="1:17" ht="16.5">
      <c r="N220" s="49"/>
      <c r="O220" s="49"/>
      <c r="P220" s="48"/>
      <c r="Q220" s="48"/>
    </row>
    <row r="221" spans="1:17" ht="16.5">
      <c r="N221" s="49"/>
      <c r="O221" s="49"/>
      <c r="P221" s="48"/>
      <c r="Q221" s="48"/>
    </row>
    <row r="222" spans="1:17" ht="16.5">
      <c r="N222" s="49"/>
      <c r="O222" s="49"/>
      <c r="P222" s="48"/>
      <c r="Q222" s="48"/>
    </row>
    <row r="223" spans="1:17" ht="16.5">
      <c r="N223" s="49"/>
      <c r="O223" s="49"/>
      <c r="P223" s="48"/>
      <c r="Q223" s="48"/>
    </row>
    <row r="224" spans="1:17" ht="16.5">
      <c r="N224" s="49"/>
      <c r="O224" s="49"/>
      <c r="P224" s="48"/>
      <c r="Q224" s="48"/>
    </row>
    <row r="225" spans="14:17" ht="16.5">
      <c r="N225" s="49"/>
      <c r="O225" s="49"/>
      <c r="P225" s="48"/>
      <c r="Q225" s="48"/>
    </row>
    <row r="226" spans="14:17" ht="16.5">
      <c r="N226" s="49"/>
      <c r="O226" s="49"/>
      <c r="P226" s="48"/>
      <c r="Q226" s="48"/>
    </row>
    <row r="227" spans="14:17" ht="16.5">
      <c r="N227" s="49"/>
      <c r="O227" s="49"/>
      <c r="P227" s="48"/>
      <c r="Q227" s="48"/>
    </row>
    <row r="228" spans="14:17" ht="16.5">
      <c r="N228" s="49"/>
      <c r="O228" s="49"/>
      <c r="P228" s="48"/>
      <c r="Q228" s="48"/>
    </row>
    <row r="229" spans="14:17" ht="16.5">
      <c r="N229" s="49"/>
      <c r="O229" s="49"/>
      <c r="P229" s="48"/>
      <c r="Q229" s="48"/>
    </row>
    <row r="230" spans="14:17" ht="16.5">
      <c r="N230" s="49"/>
      <c r="O230" s="49"/>
      <c r="P230" s="48"/>
      <c r="Q230" s="48"/>
    </row>
    <row r="231" spans="14:17" ht="16.5">
      <c r="N231" s="49"/>
      <c r="O231" s="49"/>
      <c r="P231" s="48"/>
      <c r="Q231" s="48"/>
    </row>
    <row r="232" spans="14:17" ht="16.5">
      <c r="N232" s="49"/>
      <c r="O232" s="49"/>
      <c r="P232" s="48"/>
      <c r="Q232" s="48"/>
    </row>
    <row r="233" spans="14:17" ht="16.5">
      <c r="N233" s="49"/>
      <c r="O233" s="49"/>
      <c r="P233" s="48"/>
      <c r="Q233" s="48"/>
    </row>
    <row r="234" spans="14:17" ht="16.5">
      <c r="N234" s="49"/>
      <c r="O234" s="49"/>
      <c r="P234" s="48"/>
      <c r="Q234" s="48"/>
    </row>
    <row r="235" spans="14:17" ht="16.5">
      <c r="N235" s="49"/>
      <c r="O235" s="49"/>
      <c r="P235" s="48"/>
      <c r="Q235" s="48"/>
    </row>
    <row r="236" spans="14:17" ht="16.5">
      <c r="N236" s="49"/>
      <c r="O236" s="49"/>
      <c r="P236" s="48"/>
      <c r="Q236" s="48"/>
    </row>
    <row r="237" spans="14:17" ht="16.5">
      <c r="N237" s="49"/>
      <c r="O237" s="49"/>
      <c r="P237" s="48"/>
      <c r="Q237" s="48"/>
    </row>
    <row r="238" spans="14:17" ht="16.5">
      <c r="N238" s="49"/>
      <c r="O238" s="49"/>
      <c r="P238" s="48"/>
      <c r="Q238" s="48"/>
    </row>
    <row r="239" spans="14:17">
      <c r="N239" s="48"/>
      <c r="O239" s="48"/>
      <c r="P239" s="48"/>
      <c r="Q239" s="48"/>
    </row>
    <row r="240" spans="14:17">
      <c r="N240" s="48"/>
      <c r="O240" s="48"/>
      <c r="P240" s="48"/>
      <c r="Q240" s="48"/>
    </row>
    <row r="241" spans="14:17">
      <c r="N241" s="48"/>
      <c r="O241" s="48"/>
      <c r="P241" s="48"/>
      <c r="Q241" s="48"/>
    </row>
    <row r="242" spans="14:17">
      <c r="N242" s="48"/>
      <c r="O242" s="48"/>
      <c r="P242" s="48"/>
      <c r="Q242" s="48"/>
    </row>
    <row r="243" spans="14:17">
      <c r="N243" s="48"/>
      <c r="O243" s="48"/>
      <c r="P243" s="48"/>
      <c r="Q243" s="48"/>
    </row>
    <row r="244" spans="14:17">
      <c r="N244" s="48"/>
      <c r="O244" s="48"/>
      <c r="P244" s="48"/>
      <c r="Q244" s="48"/>
    </row>
    <row r="245" spans="14:17">
      <c r="N245" s="48"/>
      <c r="O245" s="48"/>
      <c r="P245" s="48"/>
      <c r="Q245" s="48"/>
    </row>
    <row r="246" spans="14:17">
      <c r="N246" s="48"/>
      <c r="O246" s="48"/>
      <c r="P246" s="48"/>
      <c r="Q246" s="48"/>
    </row>
    <row r="247" spans="14:17">
      <c r="N247" s="48"/>
      <c r="O247" s="48"/>
      <c r="P247" s="48"/>
      <c r="Q247" s="48"/>
    </row>
    <row r="248" spans="14:17">
      <c r="N248" s="48"/>
      <c r="O248" s="48"/>
      <c r="P248" s="48"/>
      <c r="Q248" s="48"/>
    </row>
    <row r="249" spans="14:17">
      <c r="N249" s="48"/>
      <c r="O249" s="48"/>
      <c r="P249" s="48"/>
      <c r="Q249" s="48"/>
    </row>
    <row r="250" spans="14:17">
      <c r="N250" s="48"/>
      <c r="O250" s="48"/>
      <c r="P250" s="48"/>
      <c r="Q250" s="48"/>
    </row>
    <row r="251" spans="14:17">
      <c r="N251" s="48"/>
      <c r="O251" s="48"/>
      <c r="P251" s="48"/>
      <c r="Q251" s="48"/>
    </row>
    <row r="252" spans="14:17">
      <c r="N252" s="48"/>
      <c r="O252" s="48"/>
      <c r="P252" s="48"/>
      <c r="Q252" s="48"/>
    </row>
    <row r="253" spans="14:17">
      <c r="N253" s="48"/>
      <c r="O253" s="48"/>
      <c r="P253" s="48"/>
      <c r="Q253" s="48"/>
    </row>
    <row r="254" spans="14:17">
      <c r="N254" s="48"/>
      <c r="O254" s="48"/>
      <c r="P254" s="48"/>
      <c r="Q254" s="48"/>
    </row>
    <row r="255" spans="14:17">
      <c r="N255" s="48"/>
      <c r="O255" s="48"/>
      <c r="P255" s="48"/>
      <c r="Q255" s="48"/>
    </row>
    <row r="256" spans="14:17">
      <c r="N256" s="48"/>
      <c r="O256" s="48"/>
      <c r="P256" s="48"/>
      <c r="Q256" s="48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C12" sqref="C12"/>
    </sheetView>
  </sheetViews>
  <sheetFormatPr defaultRowHeight="15"/>
  <cols>
    <col min="1" max="1" width="6" customWidth="1"/>
    <col min="2" max="2" width="7.140625" customWidth="1"/>
    <col min="3" max="3" width="55.5703125" customWidth="1"/>
    <col min="4" max="4" width="15.140625" customWidth="1"/>
    <col min="5" max="5" width="14.28515625" customWidth="1"/>
    <col min="6" max="6" width="19.140625" customWidth="1"/>
    <col min="7" max="7" width="10" hidden="1" customWidth="1"/>
    <col min="8" max="8" width="11.42578125" hidden="1" customWidth="1"/>
    <col min="9" max="9" width="9.140625" hidden="1" customWidth="1"/>
    <col min="10" max="10" width="17.140625" customWidth="1"/>
    <col min="11" max="11" width="0.140625" customWidth="1"/>
    <col min="12" max="12" width="17.42578125" hidden="1" customWidth="1"/>
    <col min="13" max="13" width="26.570312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211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1.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40</v>
      </c>
    </row>
    <row r="5" spans="1:13" ht="16.5">
      <c r="A5" s="33" t="s">
        <v>212</v>
      </c>
      <c r="B5" s="30"/>
      <c r="C5" s="31" t="s">
        <v>36</v>
      </c>
      <c r="D5" s="28"/>
      <c r="E5" s="28"/>
      <c r="F5" s="28"/>
      <c r="G5" s="27"/>
      <c r="H5" s="27"/>
      <c r="I5" s="27"/>
      <c r="J5" s="28"/>
      <c r="K5" s="27"/>
      <c r="L5" s="27"/>
      <c r="M5" s="27"/>
    </row>
    <row r="6" spans="1:13" ht="16.5">
      <c r="A6" s="33" t="s">
        <v>213</v>
      </c>
      <c r="B6" s="30"/>
      <c r="C6" s="31" t="s">
        <v>36</v>
      </c>
      <c r="D6" s="28"/>
      <c r="E6" s="28"/>
      <c r="F6" s="28"/>
      <c r="G6" s="27"/>
      <c r="H6" s="27"/>
      <c r="I6" s="27"/>
      <c r="J6" s="28"/>
      <c r="K6" s="27"/>
      <c r="L6" s="27"/>
      <c r="M6" s="64"/>
    </row>
    <row r="7" spans="1:13" ht="16.5">
      <c r="A7" s="33" t="s">
        <v>214</v>
      </c>
      <c r="B7" s="30">
        <v>38915</v>
      </c>
      <c r="C7" s="31" t="s">
        <v>232</v>
      </c>
      <c r="D7" s="28">
        <v>47107.14</v>
      </c>
      <c r="E7" s="28">
        <v>5652.86</v>
      </c>
      <c r="F7" s="28">
        <v>52760</v>
      </c>
      <c r="G7" s="27"/>
      <c r="H7" s="27"/>
      <c r="I7" s="27"/>
      <c r="J7" s="28"/>
      <c r="K7" s="27"/>
      <c r="L7" s="27"/>
      <c r="M7" s="27"/>
    </row>
    <row r="8" spans="1:13" ht="16.5">
      <c r="A8" s="33" t="s">
        <v>215</v>
      </c>
      <c r="B8" s="30">
        <v>38915</v>
      </c>
      <c r="C8" s="31" t="s">
        <v>232</v>
      </c>
      <c r="D8" s="28">
        <v>28285.71</v>
      </c>
      <c r="E8" s="28">
        <v>3394.29</v>
      </c>
      <c r="F8" s="28">
        <v>31680</v>
      </c>
      <c r="G8" s="27"/>
      <c r="H8" s="27"/>
      <c r="I8" s="27"/>
      <c r="J8" s="28"/>
      <c r="K8" s="27"/>
      <c r="L8" s="27"/>
      <c r="M8" s="27"/>
    </row>
    <row r="9" spans="1:13" ht="16.5">
      <c r="A9" s="33" t="s">
        <v>216</v>
      </c>
      <c r="B9" s="30">
        <v>38917</v>
      </c>
      <c r="C9" s="31" t="s">
        <v>65</v>
      </c>
      <c r="D9" s="28">
        <v>14946.43</v>
      </c>
      <c r="E9" s="28">
        <v>1793.57</v>
      </c>
      <c r="F9" s="28">
        <v>16740</v>
      </c>
      <c r="G9" s="27"/>
      <c r="H9" s="27"/>
      <c r="I9" s="27"/>
      <c r="J9" s="28"/>
      <c r="K9" s="27"/>
      <c r="L9" s="27"/>
      <c r="M9" s="27"/>
    </row>
    <row r="10" spans="1:13" ht="16.5">
      <c r="A10" s="33" t="s">
        <v>217</v>
      </c>
      <c r="B10" s="30">
        <v>38917</v>
      </c>
      <c r="C10" s="31" t="s">
        <v>130</v>
      </c>
      <c r="D10" s="28">
        <v>6214.29</v>
      </c>
      <c r="E10" s="28">
        <v>745.71</v>
      </c>
      <c r="F10" s="28">
        <v>6960</v>
      </c>
      <c r="G10" s="27"/>
      <c r="H10" s="27"/>
      <c r="I10" s="27"/>
      <c r="J10" s="28"/>
      <c r="K10" s="27"/>
      <c r="L10" s="27"/>
      <c r="M10" s="27"/>
    </row>
    <row r="11" spans="1:13" ht="16.5">
      <c r="A11" s="33" t="s">
        <v>218</v>
      </c>
      <c r="B11" s="30">
        <v>38923</v>
      </c>
      <c r="C11" s="31" t="s">
        <v>145</v>
      </c>
      <c r="D11" s="28">
        <v>20903.57</v>
      </c>
      <c r="E11" s="28">
        <v>2508.4299999999998</v>
      </c>
      <c r="F11" s="28">
        <v>23412</v>
      </c>
      <c r="G11" s="27"/>
      <c r="H11" s="27"/>
      <c r="I11" s="27"/>
      <c r="J11" s="28"/>
      <c r="K11" s="27"/>
      <c r="L11" s="27"/>
      <c r="M11" s="27"/>
    </row>
    <row r="12" spans="1:13" ht="16.5">
      <c r="A12" s="33" t="s">
        <v>219</v>
      </c>
      <c r="B12" s="30">
        <v>38924</v>
      </c>
      <c r="C12" s="31" t="s">
        <v>224</v>
      </c>
      <c r="D12" s="28">
        <v>5056.18</v>
      </c>
      <c r="E12" s="28">
        <v>606.74</v>
      </c>
      <c r="F12" s="28">
        <v>5662.92</v>
      </c>
      <c r="G12" s="27"/>
      <c r="H12" s="27"/>
      <c r="I12" s="27"/>
      <c r="J12" s="28"/>
      <c r="K12" s="27"/>
      <c r="L12" s="27"/>
      <c r="M12" s="27" t="s">
        <v>230</v>
      </c>
    </row>
    <row r="13" spans="1:13" ht="16.5">
      <c r="A13" s="56" t="s">
        <v>220</v>
      </c>
      <c r="B13" s="141">
        <v>38924</v>
      </c>
      <c r="C13" s="63" t="s">
        <v>224</v>
      </c>
      <c r="D13" s="59">
        <v>5395.16</v>
      </c>
      <c r="E13" s="59">
        <v>647.41999999999996</v>
      </c>
      <c r="F13" s="59">
        <v>6042.58</v>
      </c>
      <c r="G13" s="55"/>
      <c r="H13" s="55"/>
      <c r="I13" s="55"/>
      <c r="J13" s="59"/>
      <c r="K13" s="55"/>
      <c r="L13" s="55"/>
      <c r="M13" s="27" t="s">
        <v>231</v>
      </c>
    </row>
    <row r="14" spans="1:13" ht="16.5">
      <c r="A14" s="56" t="s">
        <v>221</v>
      </c>
      <c r="B14" s="141">
        <v>38924</v>
      </c>
      <c r="C14" s="31" t="s">
        <v>224</v>
      </c>
      <c r="D14" s="59">
        <v>7468.59</v>
      </c>
      <c r="E14" s="59">
        <v>896.23</v>
      </c>
      <c r="F14" s="59">
        <v>8364.82</v>
      </c>
      <c r="G14" s="58"/>
      <c r="H14" s="58"/>
      <c r="I14" s="58"/>
      <c r="J14" s="59"/>
      <c r="K14" s="58"/>
      <c r="L14" s="58"/>
      <c r="M14" s="27" t="s">
        <v>57</v>
      </c>
    </row>
    <row r="15" spans="1:13" ht="16.5">
      <c r="A15" s="56" t="s">
        <v>222</v>
      </c>
      <c r="B15" s="141">
        <v>38924</v>
      </c>
      <c r="C15" s="31" t="s">
        <v>224</v>
      </c>
      <c r="D15" s="59">
        <v>14265.07</v>
      </c>
      <c r="E15" s="59">
        <v>1711.81</v>
      </c>
      <c r="F15" s="59">
        <v>15976.88</v>
      </c>
      <c r="G15" s="58"/>
      <c r="H15" s="58"/>
      <c r="I15" s="58"/>
      <c r="J15" s="59"/>
      <c r="K15" s="58"/>
      <c r="L15" s="58"/>
      <c r="M15" s="27" t="s">
        <v>51</v>
      </c>
    </row>
    <row r="16" spans="1:13" ht="16.5">
      <c r="A16" s="56" t="s">
        <v>223</v>
      </c>
      <c r="B16" s="141">
        <v>38924</v>
      </c>
      <c r="C16" s="129" t="s">
        <v>224</v>
      </c>
      <c r="D16" s="59">
        <v>12322.7</v>
      </c>
      <c r="E16" s="59">
        <v>1478.72</v>
      </c>
      <c r="F16" s="59">
        <v>13801.42</v>
      </c>
      <c r="G16" s="58"/>
      <c r="H16" s="58"/>
      <c r="I16" s="58"/>
      <c r="J16" s="59"/>
      <c r="K16" s="58"/>
      <c r="L16" s="58"/>
      <c r="M16" s="27" t="s">
        <v>52</v>
      </c>
    </row>
    <row r="17" spans="1:13" ht="16.5">
      <c r="A17" s="56" t="s">
        <v>225</v>
      </c>
      <c r="B17" s="141">
        <v>38924</v>
      </c>
      <c r="C17" s="129" t="s">
        <v>224</v>
      </c>
      <c r="D17" s="59">
        <v>5377.59</v>
      </c>
      <c r="E17" s="59">
        <v>645.30999999999995</v>
      </c>
      <c r="F17" s="59">
        <v>6022.9</v>
      </c>
      <c r="G17" s="58"/>
      <c r="H17" s="58"/>
      <c r="I17" s="58"/>
      <c r="J17" s="59"/>
      <c r="K17" s="58"/>
      <c r="L17" s="58"/>
      <c r="M17" s="27" t="s">
        <v>46</v>
      </c>
    </row>
    <row r="18" spans="1:13" ht="16.5">
      <c r="A18" s="56" t="s">
        <v>226</v>
      </c>
      <c r="B18" s="57">
        <v>38924</v>
      </c>
      <c r="C18" s="63" t="s">
        <v>224</v>
      </c>
      <c r="D18" s="59">
        <v>14186</v>
      </c>
      <c r="E18" s="59">
        <v>1702.32</v>
      </c>
      <c r="F18" s="59">
        <v>15888.32</v>
      </c>
      <c r="G18" s="58"/>
      <c r="H18" s="58"/>
      <c r="I18" s="58"/>
      <c r="J18" s="59"/>
      <c r="K18" s="58"/>
      <c r="L18" s="58"/>
      <c r="M18" s="118" t="s">
        <v>49</v>
      </c>
    </row>
    <row r="19" spans="1:13" ht="16.5">
      <c r="A19" s="56" t="s">
        <v>227</v>
      </c>
      <c r="B19" s="57">
        <v>38924</v>
      </c>
      <c r="C19" s="63" t="s">
        <v>224</v>
      </c>
      <c r="D19" s="59">
        <v>7196.63</v>
      </c>
      <c r="E19" s="59">
        <v>863.6</v>
      </c>
      <c r="F19" s="59">
        <v>8060.23</v>
      </c>
      <c r="G19" s="58"/>
      <c r="H19" s="58"/>
      <c r="I19" s="58"/>
      <c r="J19" s="59"/>
      <c r="K19" s="58"/>
      <c r="L19" s="58"/>
      <c r="M19" s="27" t="s">
        <v>229</v>
      </c>
    </row>
    <row r="20" spans="1:13" ht="16.5">
      <c r="A20" s="56" t="s">
        <v>228</v>
      </c>
      <c r="B20" s="57">
        <v>38924</v>
      </c>
      <c r="C20" s="63" t="s">
        <v>224</v>
      </c>
      <c r="D20" s="59">
        <v>10174.799999999999</v>
      </c>
      <c r="E20" s="59">
        <v>1220.98</v>
      </c>
      <c r="F20" s="59">
        <v>11395.78</v>
      </c>
      <c r="G20" s="58"/>
      <c r="H20" s="58"/>
      <c r="I20" s="58"/>
      <c r="J20" s="59"/>
      <c r="K20" s="58"/>
      <c r="L20" s="58"/>
      <c r="M20" s="27" t="s">
        <v>48</v>
      </c>
    </row>
    <row r="21" spans="1:13">
      <c r="D21" s="89">
        <f>SUM(D5:D20)</f>
        <v>198899.86</v>
      </c>
      <c r="E21" s="89">
        <f>SUM(E5:E20)</f>
        <v>23867.99</v>
      </c>
      <c r="F21" s="89">
        <f>SUM(F5:F20)</f>
        <v>222767.85000000003</v>
      </c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0"/>
  <sheetViews>
    <sheetView tabSelected="1" workbookViewId="0">
      <selection activeCell="E25" sqref="E25"/>
    </sheetView>
  </sheetViews>
  <sheetFormatPr defaultRowHeight="15"/>
  <cols>
    <col min="1" max="1" width="5.42578125" customWidth="1"/>
    <col min="2" max="2" width="7.28515625" customWidth="1"/>
    <col min="3" max="3" width="44" customWidth="1"/>
    <col min="4" max="4" width="13.85546875" customWidth="1"/>
    <col min="5" max="5" width="10.7109375" customWidth="1"/>
    <col min="6" max="6" width="18.5703125" customWidth="1"/>
    <col min="7" max="7" width="0.140625" customWidth="1"/>
    <col min="8" max="8" width="12.5703125" hidden="1" customWidth="1"/>
    <col min="9" max="9" width="7" hidden="1" customWidth="1"/>
    <col min="10" max="10" width="15.7109375" customWidth="1"/>
    <col min="11" max="11" width="13.140625" hidden="1" customWidth="1"/>
    <col min="12" max="12" width="12.42578125" hidden="1" customWidth="1"/>
    <col min="13" max="13" width="15.570312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233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40</v>
      </c>
    </row>
    <row r="5" spans="1:13" ht="16.5">
      <c r="A5" s="125" t="s">
        <v>234</v>
      </c>
      <c r="B5" s="53">
        <v>38930</v>
      </c>
      <c r="C5" s="64" t="s">
        <v>239</v>
      </c>
      <c r="D5" s="54">
        <v>9642.86</v>
      </c>
      <c r="E5" s="54">
        <v>1157.1400000000001</v>
      </c>
      <c r="F5" s="54">
        <v>10800</v>
      </c>
      <c r="G5" s="64"/>
      <c r="H5" s="64"/>
      <c r="I5" s="64"/>
      <c r="J5" s="54"/>
      <c r="K5" s="64"/>
      <c r="L5" s="54"/>
      <c r="M5" s="27" t="s">
        <v>54</v>
      </c>
    </row>
    <row r="6" spans="1:13" ht="16.5">
      <c r="A6" s="125" t="s">
        <v>235</v>
      </c>
      <c r="B6" s="53">
        <v>38930</v>
      </c>
      <c r="C6" s="64" t="s">
        <v>239</v>
      </c>
      <c r="D6" s="54">
        <v>60267.86</v>
      </c>
      <c r="E6" s="54">
        <v>7232.14</v>
      </c>
      <c r="F6" s="54">
        <v>67500</v>
      </c>
      <c r="G6" s="64"/>
      <c r="H6" s="64"/>
      <c r="I6" s="64"/>
      <c r="J6" s="54"/>
      <c r="K6" s="64"/>
      <c r="L6" s="54"/>
      <c r="M6" s="27" t="s">
        <v>54</v>
      </c>
    </row>
    <row r="7" spans="1:13" ht="16.5">
      <c r="A7" s="125" t="s">
        <v>236</v>
      </c>
      <c r="B7" s="53">
        <v>38930</v>
      </c>
      <c r="C7" s="64" t="s">
        <v>239</v>
      </c>
      <c r="D7" s="54">
        <v>21696.43</v>
      </c>
      <c r="E7" s="54">
        <v>2603.5700000000002</v>
      </c>
      <c r="F7" s="54">
        <v>24300</v>
      </c>
      <c r="G7" s="64"/>
      <c r="H7" s="64"/>
      <c r="I7" s="64"/>
      <c r="J7" s="54"/>
      <c r="K7" s="64"/>
      <c r="L7" s="126"/>
      <c r="M7" s="27" t="s">
        <v>54</v>
      </c>
    </row>
    <row r="8" spans="1:13" ht="16.5">
      <c r="A8" s="125" t="s">
        <v>237</v>
      </c>
      <c r="B8" s="127">
        <v>38931</v>
      </c>
      <c r="C8" s="63" t="s">
        <v>239</v>
      </c>
      <c r="D8" s="126">
        <v>10848.21</v>
      </c>
      <c r="E8" s="126">
        <v>1301.79</v>
      </c>
      <c r="F8" s="126">
        <v>12150</v>
      </c>
      <c r="G8" s="63"/>
      <c r="H8" s="63"/>
      <c r="I8" s="63"/>
      <c r="J8" s="126"/>
      <c r="K8" s="63"/>
      <c r="L8" s="126"/>
      <c r="M8" s="27" t="s">
        <v>54</v>
      </c>
    </row>
    <row r="9" spans="1:13" ht="16.5">
      <c r="A9" s="125" t="s">
        <v>238</v>
      </c>
      <c r="B9" s="127">
        <v>38931</v>
      </c>
      <c r="C9" s="63" t="s">
        <v>239</v>
      </c>
      <c r="D9" s="126">
        <v>22901.79</v>
      </c>
      <c r="E9" s="126">
        <v>2748.21</v>
      </c>
      <c r="F9" s="126">
        <v>25650</v>
      </c>
      <c r="G9" s="63"/>
      <c r="H9" s="63"/>
      <c r="I9" s="63"/>
      <c r="J9" s="126"/>
      <c r="K9" s="63"/>
      <c r="L9" s="63"/>
      <c r="M9" s="27" t="s">
        <v>54</v>
      </c>
    </row>
    <row r="10" spans="1:13" ht="16.5">
      <c r="A10" s="125" t="s">
        <v>240</v>
      </c>
      <c r="B10" s="127">
        <v>38931</v>
      </c>
      <c r="C10" s="63" t="s">
        <v>239</v>
      </c>
      <c r="D10" s="126">
        <v>6026.79</v>
      </c>
      <c r="E10" s="126">
        <v>723.21</v>
      </c>
      <c r="F10" s="126">
        <v>6750</v>
      </c>
      <c r="G10" s="63"/>
      <c r="H10" s="63"/>
      <c r="I10" s="63"/>
      <c r="J10" s="63"/>
      <c r="K10" s="63"/>
      <c r="L10" s="128"/>
      <c r="M10" s="27" t="s">
        <v>54</v>
      </c>
    </row>
    <row r="11" spans="1:13" ht="16.5">
      <c r="A11" s="125" t="s">
        <v>241</v>
      </c>
      <c r="B11" s="127">
        <v>38933</v>
      </c>
      <c r="C11" s="63" t="s">
        <v>239</v>
      </c>
      <c r="D11" s="126">
        <v>16875</v>
      </c>
      <c r="E11" s="126">
        <v>2025</v>
      </c>
      <c r="F11" s="126">
        <v>18900</v>
      </c>
      <c r="G11" s="63"/>
      <c r="H11" s="63"/>
      <c r="I11" s="63"/>
      <c r="J11" s="126"/>
      <c r="K11" s="63"/>
      <c r="L11" s="63"/>
      <c r="M11" s="27" t="s">
        <v>54</v>
      </c>
    </row>
    <row r="12" spans="1:13" ht="16.5">
      <c r="A12" s="125" t="s">
        <v>242</v>
      </c>
      <c r="B12" s="127">
        <v>38933</v>
      </c>
      <c r="C12" s="63" t="s">
        <v>239</v>
      </c>
      <c r="D12" s="126">
        <v>16875</v>
      </c>
      <c r="E12" s="126">
        <v>2025</v>
      </c>
      <c r="F12" s="126">
        <v>18900</v>
      </c>
      <c r="G12" s="63"/>
      <c r="H12" s="63"/>
      <c r="I12" s="63"/>
      <c r="J12" s="126"/>
      <c r="K12" s="63"/>
      <c r="L12" s="63"/>
      <c r="M12" s="27" t="s">
        <v>54</v>
      </c>
    </row>
    <row r="13" spans="1:13" ht="16.5">
      <c r="A13" s="125" t="s">
        <v>243</v>
      </c>
      <c r="B13" s="127">
        <v>38933</v>
      </c>
      <c r="C13" s="63" t="s">
        <v>239</v>
      </c>
      <c r="D13" s="126">
        <v>12053.57</v>
      </c>
      <c r="E13" s="126">
        <v>1446.43</v>
      </c>
      <c r="F13" s="126">
        <v>13500</v>
      </c>
      <c r="G13" s="63"/>
      <c r="H13" s="63"/>
      <c r="I13" s="63"/>
      <c r="J13" s="126"/>
      <c r="K13" s="63"/>
      <c r="L13" s="63"/>
      <c r="M13" s="27" t="s">
        <v>54</v>
      </c>
    </row>
    <row r="14" spans="1:13" ht="16.5">
      <c r="A14" s="125" t="s">
        <v>244</v>
      </c>
      <c r="B14" s="127">
        <v>38933</v>
      </c>
      <c r="C14" s="63" t="s">
        <v>239</v>
      </c>
      <c r="D14" s="126">
        <v>6026.79</v>
      </c>
      <c r="E14" s="126">
        <v>723.21</v>
      </c>
      <c r="F14" s="126">
        <v>6750</v>
      </c>
      <c r="G14" s="63"/>
      <c r="H14" s="63"/>
      <c r="I14" s="63"/>
      <c r="J14" s="126"/>
      <c r="K14" s="63"/>
      <c r="L14" s="63"/>
      <c r="M14" s="27" t="s">
        <v>54</v>
      </c>
    </row>
    <row r="15" spans="1:13" ht="15.75">
      <c r="A15" s="125" t="s">
        <v>245</v>
      </c>
      <c r="B15" s="127"/>
      <c r="C15" s="63" t="s">
        <v>36</v>
      </c>
      <c r="D15" s="126"/>
      <c r="E15" s="126"/>
      <c r="F15" s="126"/>
      <c r="G15" s="63"/>
      <c r="H15" s="63"/>
      <c r="I15" s="63"/>
      <c r="J15" s="126"/>
      <c r="K15" s="63"/>
      <c r="L15" s="63"/>
      <c r="M15" s="63"/>
    </row>
    <row r="16" spans="1:13" ht="16.5">
      <c r="A16" s="125" t="s">
        <v>246</v>
      </c>
      <c r="B16" s="127">
        <v>38933</v>
      </c>
      <c r="C16" s="63" t="s">
        <v>239</v>
      </c>
      <c r="D16" s="126">
        <v>9642.86</v>
      </c>
      <c r="E16" s="126">
        <v>1157.1400000000001</v>
      </c>
      <c r="F16" s="126">
        <v>10800</v>
      </c>
      <c r="G16" s="63"/>
      <c r="H16" s="63"/>
      <c r="I16" s="63"/>
      <c r="J16" s="126"/>
      <c r="K16" s="63"/>
      <c r="L16" s="63"/>
      <c r="M16" s="27" t="s">
        <v>54</v>
      </c>
    </row>
    <row r="17" spans="1:13" ht="16.5">
      <c r="A17" s="125" t="s">
        <v>247</v>
      </c>
      <c r="B17" s="127">
        <v>42958</v>
      </c>
      <c r="C17" s="63" t="s">
        <v>15</v>
      </c>
      <c r="D17" s="126">
        <v>86400</v>
      </c>
      <c r="E17" s="126">
        <v>10368</v>
      </c>
      <c r="F17" s="126">
        <v>96768</v>
      </c>
      <c r="G17" s="63"/>
      <c r="H17" s="63"/>
      <c r="I17" s="63"/>
      <c r="J17" s="126"/>
      <c r="K17" s="63"/>
      <c r="L17" s="63"/>
      <c r="M17" s="118" t="s">
        <v>44</v>
      </c>
    </row>
    <row r="18" spans="1:13" ht="16.5">
      <c r="A18" s="125" t="s">
        <v>248</v>
      </c>
      <c r="B18" s="127">
        <v>42961</v>
      </c>
      <c r="C18" s="63" t="s">
        <v>130</v>
      </c>
      <c r="D18" s="126">
        <v>6107.14</v>
      </c>
      <c r="E18" s="126">
        <v>732.86</v>
      </c>
      <c r="F18" s="126">
        <v>6840</v>
      </c>
      <c r="G18" s="63"/>
      <c r="H18" s="63"/>
      <c r="I18" s="63"/>
      <c r="J18" s="126"/>
      <c r="K18" s="63"/>
      <c r="L18" s="63"/>
      <c r="M18" s="27" t="s">
        <v>41</v>
      </c>
    </row>
    <row r="19" spans="1:13" ht="16.5">
      <c r="A19" s="125" t="s">
        <v>249</v>
      </c>
      <c r="B19" s="127">
        <v>42965</v>
      </c>
      <c r="C19" s="63" t="s">
        <v>15</v>
      </c>
      <c r="D19" s="126">
        <v>52650</v>
      </c>
      <c r="E19" s="126">
        <v>6318</v>
      </c>
      <c r="F19" s="126">
        <v>58968</v>
      </c>
      <c r="G19" s="63"/>
      <c r="H19" s="63"/>
      <c r="I19" s="63"/>
      <c r="J19" s="126"/>
      <c r="K19" s="63"/>
      <c r="L19" s="63"/>
      <c r="M19" s="118" t="s">
        <v>44</v>
      </c>
    </row>
    <row r="20" spans="1:13" ht="16.5">
      <c r="A20" s="125" t="s">
        <v>250</v>
      </c>
      <c r="B20" s="127">
        <v>42970</v>
      </c>
      <c r="C20" s="63" t="s">
        <v>37</v>
      </c>
      <c r="D20" s="126"/>
      <c r="E20" s="126"/>
      <c r="F20" s="126">
        <v>6240</v>
      </c>
      <c r="G20" s="63"/>
      <c r="H20" s="63"/>
      <c r="I20" s="63"/>
      <c r="J20" s="126"/>
      <c r="K20" s="63"/>
      <c r="L20" s="63"/>
      <c r="M20" s="27" t="s">
        <v>58</v>
      </c>
    </row>
    <row r="21" spans="1:13" ht="16.5">
      <c r="A21" s="125" t="s">
        <v>251</v>
      </c>
      <c r="B21" s="127"/>
      <c r="C21" s="63" t="s">
        <v>36</v>
      </c>
      <c r="D21" s="126"/>
      <c r="E21" s="126"/>
      <c r="F21" s="126"/>
      <c r="G21" s="63"/>
      <c r="H21" s="63"/>
      <c r="I21" s="63"/>
      <c r="J21" s="126"/>
      <c r="K21" s="63"/>
      <c r="L21" s="63"/>
      <c r="M21" s="27"/>
    </row>
    <row r="22" spans="1:13" ht="16.5">
      <c r="A22" s="125" t="s">
        <v>252</v>
      </c>
      <c r="B22" s="127">
        <v>42972</v>
      </c>
      <c r="C22" s="63" t="s">
        <v>15</v>
      </c>
      <c r="D22" s="126">
        <v>27000</v>
      </c>
      <c r="E22" s="126">
        <v>3240</v>
      </c>
      <c r="F22" s="126">
        <v>30240</v>
      </c>
      <c r="G22" s="63"/>
      <c r="H22" s="63"/>
      <c r="I22" s="63"/>
      <c r="J22" s="126"/>
      <c r="K22" s="63"/>
      <c r="L22" s="63"/>
      <c r="M22" s="27"/>
    </row>
    <row r="23" spans="1:13" ht="16.5">
      <c r="A23" s="125" t="s">
        <v>253</v>
      </c>
      <c r="B23" s="127">
        <v>42976</v>
      </c>
      <c r="C23" s="63" t="s">
        <v>239</v>
      </c>
      <c r="D23" s="126">
        <v>3314.73</v>
      </c>
      <c r="E23" s="126">
        <v>397.77</v>
      </c>
      <c r="F23" s="126">
        <v>3712.5</v>
      </c>
      <c r="G23" s="63"/>
      <c r="H23" s="63"/>
      <c r="I23" s="63"/>
      <c r="J23" s="126"/>
      <c r="K23" s="63"/>
      <c r="L23" s="63"/>
      <c r="M23" s="27" t="s">
        <v>54</v>
      </c>
    </row>
    <row r="24" spans="1:13" ht="16.5">
      <c r="A24" s="125" t="s">
        <v>254</v>
      </c>
      <c r="B24" s="127">
        <v>42976</v>
      </c>
      <c r="C24" s="63" t="s">
        <v>239</v>
      </c>
      <c r="D24" s="126">
        <v>3616.07</v>
      </c>
      <c r="E24" s="126">
        <v>433.93</v>
      </c>
      <c r="F24" s="126">
        <v>4050</v>
      </c>
      <c r="G24" s="63"/>
      <c r="H24" s="63"/>
      <c r="I24" s="63"/>
      <c r="J24" s="126"/>
      <c r="K24" s="63"/>
      <c r="L24" s="63"/>
      <c r="M24" s="27" t="s">
        <v>54</v>
      </c>
    </row>
    <row r="25" spans="1:13" ht="16.5">
      <c r="A25" s="125" t="s">
        <v>255</v>
      </c>
      <c r="B25" s="127">
        <v>42976</v>
      </c>
      <c r="C25" s="63" t="s">
        <v>239</v>
      </c>
      <c r="D25" s="126">
        <v>2410.71</v>
      </c>
      <c r="E25" s="126">
        <v>289.29000000000002</v>
      </c>
      <c r="F25" s="126">
        <v>2700</v>
      </c>
      <c r="G25" s="63"/>
      <c r="H25" s="63"/>
      <c r="I25" s="63"/>
      <c r="J25" s="126"/>
      <c r="K25" s="63"/>
      <c r="L25" s="63"/>
      <c r="M25" s="27" t="s">
        <v>54</v>
      </c>
    </row>
    <row r="26" spans="1:13" ht="16.5">
      <c r="A26" s="125" t="s">
        <v>256</v>
      </c>
      <c r="B26" s="127">
        <v>42976</v>
      </c>
      <c r="C26" s="63" t="s">
        <v>239</v>
      </c>
      <c r="D26" s="126">
        <v>2410.71</v>
      </c>
      <c r="E26" s="126">
        <v>289.29000000000002</v>
      </c>
      <c r="F26" s="126">
        <v>2700</v>
      </c>
      <c r="G26" s="63"/>
      <c r="H26" s="63"/>
      <c r="I26" s="63"/>
      <c r="J26" s="126"/>
      <c r="K26" s="63"/>
      <c r="L26" s="63"/>
      <c r="M26" s="27" t="s">
        <v>54</v>
      </c>
    </row>
    <row r="27" spans="1:13" ht="15.75">
      <c r="A27" s="125" t="s">
        <v>257</v>
      </c>
      <c r="B27" s="127">
        <v>42977</v>
      </c>
      <c r="C27" s="63" t="s">
        <v>262</v>
      </c>
      <c r="D27" s="126">
        <v>7939.29</v>
      </c>
      <c r="E27" s="126">
        <v>952.71</v>
      </c>
      <c r="F27" s="126">
        <v>8892</v>
      </c>
      <c r="G27" s="63"/>
      <c r="H27" s="63"/>
      <c r="I27" s="63"/>
      <c r="J27" s="126"/>
      <c r="K27" s="63"/>
      <c r="L27" s="63"/>
      <c r="M27" s="63" t="s">
        <v>263</v>
      </c>
    </row>
    <row r="28" spans="1:13" ht="15.75">
      <c r="A28" s="125" t="s">
        <v>258</v>
      </c>
      <c r="B28" s="127"/>
      <c r="C28" s="63" t="s">
        <v>36</v>
      </c>
      <c r="D28" s="126"/>
      <c r="E28" s="126"/>
      <c r="F28" s="126"/>
      <c r="G28" s="63"/>
      <c r="H28" s="63"/>
      <c r="I28" s="63"/>
      <c r="J28" s="126"/>
      <c r="K28" s="63"/>
      <c r="L28" s="63"/>
      <c r="M28" s="63"/>
    </row>
    <row r="29" spans="1:13" ht="16.5">
      <c r="A29" s="125" t="s">
        <v>259</v>
      </c>
      <c r="B29" s="127">
        <v>42978</v>
      </c>
      <c r="C29" s="63" t="s">
        <v>260</v>
      </c>
      <c r="D29" s="126">
        <v>229000</v>
      </c>
      <c r="E29" s="126">
        <v>27480</v>
      </c>
      <c r="F29" s="126">
        <v>256480</v>
      </c>
      <c r="G29" s="63"/>
      <c r="H29" s="63"/>
      <c r="I29" s="63"/>
      <c r="J29" s="126"/>
      <c r="K29" s="63"/>
      <c r="L29" s="63"/>
      <c r="M29" s="27" t="s">
        <v>261</v>
      </c>
    </row>
    <row r="30" spans="1:13" ht="16.5">
      <c r="A30" s="160"/>
      <c r="B30" s="160"/>
      <c r="C30" s="160"/>
      <c r="D30" s="161">
        <f>SUM(D5:D29)</f>
        <v>613705.81000000006</v>
      </c>
      <c r="E30" s="161">
        <f>SUM(E5:E29)</f>
        <v>73644.69</v>
      </c>
      <c r="F30" s="161">
        <f>SUM(F5:F29)</f>
        <v>693590.5</v>
      </c>
      <c r="G30" s="103"/>
      <c r="H30" s="103"/>
      <c r="I30" s="103"/>
      <c r="J30" s="103"/>
      <c r="K30" s="160"/>
      <c r="L30" s="160"/>
      <c r="M30" s="162"/>
    </row>
    <row r="31" spans="1:13" ht="16.5">
      <c r="A31" s="160"/>
      <c r="B31" s="163"/>
      <c r="C31" s="163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6.5">
      <c r="A32" s="160"/>
      <c r="B32" s="163"/>
      <c r="C32" s="163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 ht="16.5">
      <c r="A33" s="160"/>
      <c r="B33" s="163"/>
      <c r="C33" s="163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 ht="16.5">
      <c r="A34" s="160"/>
      <c r="B34" s="163"/>
      <c r="C34" s="163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6" ht="16.5">
      <c r="A35" s="49"/>
      <c r="B35" s="48"/>
      <c r="C35" s="48"/>
    </row>
    <row r="36" spans="1:16" ht="16.5">
      <c r="A36" s="49"/>
      <c r="B36" s="48"/>
      <c r="C36" s="48"/>
    </row>
    <row r="37" spans="1:16" ht="16.5">
      <c r="A37" s="49"/>
      <c r="B37" s="49"/>
      <c r="C37" s="49"/>
      <c r="D37" s="138"/>
      <c r="E37" s="138"/>
      <c r="F37" s="138"/>
      <c r="G37" s="138"/>
      <c r="H37" s="138"/>
      <c r="I37" s="138"/>
      <c r="J37" s="138"/>
      <c r="K37" s="49"/>
      <c r="L37" s="49"/>
      <c r="M37" s="131"/>
      <c r="N37" s="49"/>
      <c r="O37" s="48"/>
      <c r="P37" s="48"/>
    </row>
    <row r="38" spans="1:16" ht="16.5">
      <c r="A38" s="49"/>
      <c r="B38" s="49"/>
      <c r="C38" s="49"/>
      <c r="D38" s="138"/>
      <c r="E38" s="138"/>
      <c r="F38" s="138"/>
      <c r="G38" s="138"/>
      <c r="H38" s="138"/>
      <c r="I38" s="138"/>
      <c r="J38" s="138"/>
      <c r="K38" s="49"/>
      <c r="L38" s="49"/>
      <c r="M38" s="131"/>
      <c r="N38" s="49"/>
      <c r="O38" s="48"/>
      <c r="P38" s="48"/>
    </row>
    <row r="39" spans="1:16" ht="16.5">
      <c r="A39" s="49"/>
      <c r="B39" s="49"/>
      <c r="C39" s="49"/>
      <c r="D39" s="138"/>
      <c r="E39" s="138"/>
      <c r="F39" s="138"/>
      <c r="G39" s="138"/>
      <c r="H39" s="138"/>
      <c r="I39" s="138"/>
      <c r="J39" s="138"/>
      <c r="K39" s="49"/>
      <c r="L39" s="49"/>
      <c r="M39" s="131"/>
      <c r="N39" s="49"/>
      <c r="O39" s="48"/>
      <c r="P39" s="48"/>
    </row>
    <row r="40" spans="1:16" ht="16.5">
      <c r="A40" s="49"/>
      <c r="B40" s="49"/>
      <c r="C40" s="49"/>
      <c r="D40" s="138"/>
      <c r="E40" s="138"/>
      <c r="F40" s="138"/>
      <c r="G40" s="138"/>
      <c r="H40" s="138"/>
      <c r="I40" s="138"/>
      <c r="J40" s="138"/>
      <c r="K40" s="49"/>
      <c r="L40" s="49"/>
      <c r="M40" s="131"/>
      <c r="N40" s="49"/>
      <c r="O40" s="48"/>
      <c r="P40" s="48"/>
    </row>
    <row r="41" spans="1:16" ht="16.5">
      <c r="A41" s="49"/>
      <c r="B41" s="49"/>
      <c r="C41" s="49"/>
      <c r="D41" s="138"/>
      <c r="E41" s="138"/>
      <c r="F41" s="138"/>
      <c r="G41" s="138"/>
      <c r="H41" s="138"/>
      <c r="I41" s="138"/>
      <c r="J41" s="138"/>
      <c r="K41" s="49"/>
      <c r="L41" s="49"/>
      <c r="M41" s="131"/>
      <c r="N41" s="49"/>
      <c r="O41" s="48"/>
      <c r="P41" s="48"/>
    </row>
    <row r="42" spans="1:16" ht="16.5">
      <c r="A42" s="49"/>
      <c r="B42" s="49"/>
      <c r="C42" s="49"/>
      <c r="D42" s="138"/>
      <c r="E42" s="138"/>
      <c r="F42" s="138"/>
      <c r="G42" s="138"/>
      <c r="H42" s="138"/>
      <c r="I42" s="138"/>
      <c r="J42" s="138"/>
      <c r="K42" s="49"/>
      <c r="L42" s="49"/>
      <c r="M42" s="131"/>
      <c r="N42" s="49"/>
      <c r="O42" s="48"/>
      <c r="P42" s="48"/>
    </row>
    <row r="43" spans="1:16" ht="16.5">
      <c r="A43" s="49"/>
      <c r="B43" s="49"/>
      <c r="C43" s="49"/>
      <c r="D43" s="138"/>
      <c r="E43" s="138"/>
      <c r="F43" s="138"/>
      <c r="G43" s="138"/>
      <c r="H43" s="138"/>
      <c r="I43" s="138"/>
      <c r="J43" s="138"/>
      <c r="K43" s="49"/>
      <c r="L43" s="49"/>
      <c r="M43" s="131"/>
      <c r="N43" s="49"/>
      <c r="O43" s="48"/>
      <c r="P43" s="48"/>
    </row>
    <row r="44" spans="1:16" ht="16.5">
      <c r="A44" s="49"/>
      <c r="B44" s="49"/>
      <c r="C44" s="49"/>
      <c r="D44" s="138"/>
      <c r="E44" s="138"/>
      <c r="F44" s="138"/>
      <c r="G44" s="138"/>
      <c r="H44" s="138"/>
      <c r="I44" s="138"/>
      <c r="J44" s="138"/>
      <c r="K44" s="49"/>
      <c r="L44" s="49"/>
      <c r="M44" s="131"/>
      <c r="N44" s="49"/>
      <c r="O44" s="48"/>
      <c r="P44" s="48"/>
    </row>
    <row r="45" spans="1:16" ht="16.5">
      <c r="A45" s="49"/>
      <c r="B45" s="49"/>
      <c r="C45" s="49"/>
      <c r="D45" s="138"/>
      <c r="E45" s="138"/>
      <c r="F45" s="138"/>
      <c r="G45" s="138"/>
      <c r="H45" s="138"/>
      <c r="I45" s="138"/>
      <c r="J45" s="138"/>
      <c r="K45" s="49"/>
      <c r="L45" s="49"/>
      <c r="M45" s="131"/>
      <c r="N45" s="49"/>
      <c r="O45" s="48"/>
      <c r="P45" s="48"/>
    </row>
    <row r="46" spans="1:16" ht="16.5">
      <c r="A46" s="49"/>
      <c r="B46" s="49"/>
      <c r="C46" s="49"/>
      <c r="D46" s="138"/>
      <c r="E46" s="138"/>
      <c r="F46" s="138"/>
      <c r="G46" s="138"/>
      <c r="H46" s="138"/>
      <c r="I46" s="138"/>
      <c r="J46" s="138"/>
      <c r="K46" s="49"/>
      <c r="L46" s="49"/>
      <c r="M46" s="131"/>
      <c r="N46" s="49"/>
      <c r="O46" s="48"/>
      <c r="P46" s="48"/>
    </row>
    <row r="47" spans="1:16" ht="16.5">
      <c r="A47" s="49"/>
      <c r="B47" s="49"/>
      <c r="C47" s="49"/>
      <c r="D47" s="138"/>
      <c r="E47" s="138"/>
      <c r="F47" s="138"/>
      <c r="G47" s="138"/>
      <c r="H47" s="138"/>
      <c r="I47" s="138"/>
      <c r="J47" s="138"/>
      <c r="K47" s="49"/>
      <c r="L47" s="49"/>
      <c r="M47" s="131"/>
      <c r="N47" s="49"/>
      <c r="O47" s="48"/>
      <c r="P47" s="48"/>
    </row>
    <row r="48" spans="1:16" ht="16.5">
      <c r="A48" s="49"/>
      <c r="B48" s="49"/>
      <c r="C48" s="49"/>
      <c r="D48" s="138"/>
      <c r="E48" s="138"/>
      <c r="F48" s="138"/>
      <c r="G48" s="138"/>
      <c r="H48" s="138"/>
      <c r="I48" s="138"/>
      <c r="J48" s="138"/>
      <c r="K48" s="49"/>
      <c r="L48" s="49"/>
      <c r="M48" s="131"/>
      <c r="N48" s="49"/>
      <c r="O48" s="48"/>
      <c r="P48" s="48"/>
    </row>
    <row r="49" spans="1:16" ht="16.5">
      <c r="A49" s="49"/>
      <c r="B49" s="49"/>
      <c r="C49" s="49"/>
      <c r="D49" s="138"/>
      <c r="E49" s="138"/>
      <c r="F49" s="138"/>
      <c r="G49" s="138"/>
      <c r="H49" s="138"/>
      <c r="I49" s="138"/>
      <c r="J49" s="138"/>
      <c r="K49" s="49"/>
      <c r="L49" s="49"/>
      <c r="M49" s="131"/>
      <c r="N49" s="49"/>
      <c r="O49" s="48"/>
      <c r="P49" s="48"/>
    </row>
    <row r="50" spans="1:16" ht="16.5">
      <c r="A50" s="49"/>
      <c r="B50" s="49"/>
      <c r="C50" s="49"/>
      <c r="D50" s="138"/>
      <c r="E50" s="138"/>
      <c r="F50" s="138"/>
      <c r="G50" s="138"/>
      <c r="H50" s="138"/>
      <c r="I50" s="138"/>
      <c r="J50" s="138"/>
      <c r="K50" s="49"/>
      <c r="L50" s="49"/>
      <c r="M50" s="131"/>
      <c r="N50" s="49"/>
      <c r="O50" s="48"/>
      <c r="P50" s="48"/>
    </row>
    <row r="51" spans="1:16" ht="16.5">
      <c r="A51" s="49"/>
      <c r="B51" s="49"/>
      <c r="C51" s="49"/>
      <c r="D51" s="138"/>
      <c r="E51" s="138"/>
      <c r="F51" s="138"/>
      <c r="G51" s="138"/>
      <c r="H51" s="138"/>
      <c r="I51" s="138"/>
      <c r="J51" s="138"/>
      <c r="K51" s="49"/>
      <c r="L51" s="49"/>
      <c r="M51" s="131"/>
      <c r="N51" s="49"/>
      <c r="O51" s="48"/>
      <c r="P51" s="48"/>
    </row>
    <row r="52" spans="1:16" ht="16.5">
      <c r="A52" s="49"/>
      <c r="B52" s="49"/>
      <c r="C52" s="49"/>
      <c r="D52" s="138"/>
      <c r="E52" s="138"/>
      <c r="F52" s="138"/>
      <c r="G52" s="138"/>
      <c r="H52" s="138"/>
      <c r="I52" s="138"/>
      <c r="J52" s="138"/>
      <c r="K52" s="49"/>
      <c r="L52" s="49"/>
      <c r="M52" s="131"/>
      <c r="N52" s="49"/>
      <c r="O52" s="48"/>
      <c r="P52" s="48"/>
    </row>
    <row r="53" spans="1:16" ht="16.5">
      <c r="A53" s="49"/>
      <c r="B53" s="49"/>
      <c r="C53" s="49"/>
      <c r="D53" s="138"/>
      <c r="E53" s="138"/>
      <c r="F53" s="138"/>
      <c r="G53" s="138"/>
      <c r="H53" s="138"/>
      <c r="I53" s="138"/>
      <c r="J53" s="138"/>
      <c r="K53" s="49"/>
      <c r="L53" s="49"/>
      <c r="M53" s="131"/>
      <c r="N53" s="49"/>
      <c r="O53" s="48"/>
      <c r="P53" s="48"/>
    </row>
    <row r="54" spans="1:16" ht="16.5">
      <c r="A54" s="49"/>
      <c r="B54" s="49"/>
      <c r="C54" s="49"/>
      <c r="D54" s="138"/>
      <c r="E54" s="138"/>
      <c r="F54" s="138"/>
      <c r="G54" s="138"/>
      <c r="H54" s="138"/>
      <c r="I54" s="138"/>
      <c r="J54" s="138"/>
      <c r="K54" s="49"/>
      <c r="L54" s="49"/>
      <c r="M54" s="131"/>
      <c r="N54" s="49"/>
      <c r="O54" s="48"/>
      <c r="P54" s="48"/>
    </row>
    <row r="55" spans="1:16" ht="16.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131"/>
      <c r="N55" s="49"/>
      <c r="O55" s="48"/>
      <c r="P55" s="48"/>
    </row>
    <row r="56" spans="1:16" ht="16.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31"/>
      <c r="N56" s="49"/>
      <c r="O56" s="48"/>
      <c r="P56" s="48"/>
    </row>
    <row r="57" spans="1:16" ht="16.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31"/>
      <c r="N57" s="49"/>
      <c r="O57" s="48"/>
      <c r="P57" s="48"/>
    </row>
    <row r="58" spans="1:16" ht="16.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131"/>
      <c r="N58" s="49"/>
      <c r="O58" s="48"/>
      <c r="P58" s="48"/>
    </row>
    <row r="59" spans="1:16" ht="16.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131"/>
      <c r="N59" s="49"/>
      <c r="O59" s="48"/>
      <c r="P59" s="48"/>
    </row>
    <row r="60" spans="1:16" ht="16.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131"/>
      <c r="N60" s="49"/>
      <c r="O60" s="48"/>
      <c r="P60" s="48"/>
    </row>
    <row r="61" spans="1:16" ht="16.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131"/>
      <c r="N61" s="49"/>
      <c r="O61" s="48"/>
      <c r="P61" s="48"/>
    </row>
    <row r="62" spans="1:16" ht="16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131"/>
      <c r="N62" s="49"/>
      <c r="O62" s="48"/>
      <c r="P62" s="48"/>
    </row>
    <row r="63" spans="1:16" ht="16.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131"/>
      <c r="N63" s="49"/>
      <c r="O63" s="48"/>
      <c r="P63" s="48"/>
    </row>
    <row r="64" spans="1:16" ht="16.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131"/>
      <c r="N64" s="49"/>
      <c r="O64" s="48"/>
      <c r="P64" s="48"/>
    </row>
    <row r="65" spans="1:16" ht="16.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131"/>
      <c r="N65" s="49"/>
      <c r="O65" s="48"/>
      <c r="P65" s="48"/>
    </row>
    <row r="66" spans="1:16" ht="16.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131"/>
      <c r="N66" s="49"/>
      <c r="O66" s="48"/>
      <c r="P66" s="48"/>
    </row>
    <row r="67" spans="1:16" ht="16.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131"/>
      <c r="N67" s="49"/>
      <c r="O67" s="48"/>
      <c r="P67" s="48"/>
    </row>
    <row r="68" spans="1:16" ht="16.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31"/>
      <c r="N68" s="49"/>
      <c r="O68" s="48"/>
      <c r="P68" s="48"/>
    </row>
    <row r="69" spans="1:16" ht="16.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131"/>
      <c r="N69" s="49"/>
      <c r="O69" s="48"/>
      <c r="P69" s="48"/>
    </row>
    <row r="70" spans="1:16" ht="16.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131"/>
      <c r="N70" s="49"/>
      <c r="O70" s="48"/>
      <c r="P70" s="48"/>
    </row>
    <row r="71" spans="1:16" ht="16.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131"/>
      <c r="N71" s="49"/>
      <c r="O71" s="48"/>
      <c r="P71" s="48"/>
    </row>
    <row r="72" spans="1:16" ht="16.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131"/>
      <c r="N72" s="49"/>
      <c r="O72" s="48"/>
      <c r="P72" s="48"/>
    </row>
    <row r="73" spans="1:16" ht="16.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131"/>
      <c r="N73" s="49"/>
      <c r="O73" s="48"/>
      <c r="P73" s="48"/>
    </row>
    <row r="74" spans="1:16" ht="16.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131"/>
      <c r="N74" s="49"/>
      <c r="O74" s="48"/>
      <c r="P74" s="48"/>
    </row>
    <row r="75" spans="1:16" ht="16.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131"/>
      <c r="N75" s="49"/>
      <c r="O75" s="48"/>
      <c r="P75" s="48"/>
    </row>
    <row r="76" spans="1:16" ht="16.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131"/>
      <c r="N76" s="48"/>
      <c r="O76" s="48"/>
    </row>
    <row r="77" spans="1:16" ht="16.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131"/>
      <c r="N77" s="48"/>
      <c r="O77" s="48"/>
    </row>
    <row r="78" spans="1:16" ht="16.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131"/>
      <c r="N78" s="48"/>
      <c r="O78" s="48"/>
    </row>
    <row r="79" spans="1:16" ht="16.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131"/>
      <c r="N79" s="48"/>
      <c r="O79" s="48"/>
    </row>
    <row r="80" spans="1:16" ht="16.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31"/>
      <c r="N80" s="48"/>
      <c r="O80" s="48"/>
    </row>
    <row r="81" spans="1:15" ht="16.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131"/>
      <c r="N81" s="48"/>
      <c r="O81" s="48"/>
    </row>
    <row r="82" spans="1:15" ht="16.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131"/>
      <c r="N82" s="48"/>
      <c r="O82" s="48"/>
    </row>
    <row r="83" spans="1:15" ht="16.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131"/>
      <c r="N83" s="48"/>
      <c r="O83" s="48"/>
    </row>
    <row r="84" spans="1:15" ht="16.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131"/>
      <c r="N84" s="48"/>
      <c r="O84" s="48"/>
    </row>
    <row r="85" spans="1:15" ht="16.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131"/>
      <c r="N85" s="48"/>
      <c r="O85" s="48"/>
    </row>
    <row r="86" spans="1:15" ht="16.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131"/>
      <c r="N86" s="48"/>
      <c r="O86" s="48"/>
    </row>
    <row r="87" spans="1:15" ht="16.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131"/>
      <c r="N87" s="48"/>
      <c r="O87" s="48"/>
    </row>
    <row r="88" spans="1:15" ht="16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131"/>
      <c r="N88" s="48"/>
      <c r="O88" s="48"/>
    </row>
    <row r="89" spans="1:15" ht="16.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131"/>
      <c r="N89" s="48"/>
      <c r="O89" s="48"/>
    </row>
    <row r="90" spans="1:15" ht="16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131"/>
      <c r="N90" s="48"/>
      <c r="O90" s="48"/>
    </row>
    <row r="91" spans="1:15" ht="16.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131"/>
      <c r="N91" s="48"/>
      <c r="O91" s="48"/>
    </row>
    <row r="92" spans="1:15" ht="16.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131"/>
      <c r="N92" s="48"/>
      <c r="O92" s="48"/>
    </row>
    <row r="93" spans="1:15" ht="16.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131"/>
      <c r="N93" s="48"/>
      <c r="O93" s="48"/>
    </row>
    <row r="94" spans="1:15" ht="16.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131"/>
      <c r="N94" s="48"/>
      <c r="O94" s="48"/>
    </row>
    <row r="95" spans="1:15" ht="16.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131"/>
      <c r="N95" s="48"/>
      <c r="O95" s="48"/>
    </row>
    <row r="96" spans="1:15" ht="16.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131"/>
      <c r="N96" s="48"/>
      <c r="O96" s="48"/>
    </row>
    <row r="97" spans="1:16" ht="16.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131"/>
      <c r="N97" s="48"/>
      <c r="O97" s="48"/>
    </row>
    <row r="98" spans="1:16" ht="16.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131"/>
      <c r="N98" s="48"/>
      <c r="O98" s="48"/>
    </row>
    <row r="99" spans="1:16" ht="16.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131"/>
      <c r="N99" s="48"/>
      <c r="O99" s="48"/>
    </row>
    <row r="100" spans="1:16" ht="16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131"/>
      <c r="N100" s="48"/>
      <c r="O100" s="48"/>
    </row>
    <row r="101" spans="1:16" ht="16.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131"/>
      <c r="N101" s="48"/>
      <c r="O101" s="48"/>
    </row>
    <row r="102" spans="1:16" ht="16.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8"/>
      <c r="O102" s="48"/>
    </row>
    <row r="103" spans="1:16" ht="16.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8"/>
      <c r="O103" s="48"/>
    </row>
    <row r="104" spans="1:16" ht="16.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8"/>
      <c r="O104" s="48"/>
    </row>
    <row r="105" spans="1:16" ht="16.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8"/>
      <c r="O105" s="48"/>
    </row>
    <row r="106" spans="1:16" ht="16.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8"/>
      <c r="O106" s="48"/>
    </row>
    <row r="107" spans="1:16" ht="16.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8"/>
      <c r="O107" s="48"/>
    </row>
    <row r="108" spans="1:16" ht="16.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8"/>
      <c r="O108" s="48"/>
    </row>
    <row r="109" spans="1:16" ht="16.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8"/>
      <c r="O109" s="48"/>
    </row>
    <row r="110" spans="1:16" ht="16.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8"/>
      <c r="O110" s="48"/>
    </row>
    <row r="111" spans="1:16" ht="16.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8"/>
      <c r="O111" s="48"/>
    </row>
    <row r="112" spans="1:16" ht="16.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8"/>
      <c r="P112" s="48"/>
    </row>
    <row r="113" spans="1:16" ht="16.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8"/>
      <c r="P113" s="48"/>
    </row>
    <row r="114" spans="1:16" ht="16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8"/>
      <c r="P114" s="48"/>
    </row>
    <row r="115" spans="1:16" ht="16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8"/>
      <c r="P115" s="48"/>
    </row>
    <row r="116" spans="1:16" ht="16.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8"/>
      <c r="P116" s="48"/>
    </row>
    <row r="117" spans="1:16" ht="16.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8"/>
      <c r="P117" s="48"/>
    </row>
    <row r="118" spans="1:16" ht="16.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8"/>
      <c r="P118" s="48"/>
    </row>
    <row r="119" spans="1:16" ht="16.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8"/>
      <c r="P119" s="48"/>
    </row>
    <row r="120" spans="1:16" ht="16.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8"/>
      <c r="P120" s="48"/>
    </row>
    <row r="121" spans="1:16" ht="16.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8"/>
      <c r="P121" s="48"/>
    </row>
    <row r="122" spans="1:16" ht="16.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8"/>
      <c r="P122" s="48"/>
    </row>
    <row r="123" spans="1:16" ht="16.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8"/>
      <c r="P123" s="48"/>
    </row>
    <row r="124" spans="1:16" ht="16.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8"/>
      <c r="P124" s="48"/>
    </row>
    <row r="125" spans="1:16" ht="16.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8"/>
      <c r="P125" s="48"/>
    </row>
    <row r="126" spans="1:16" ht="16.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8"/>
      <c r="P126" s="48"/>
    </row>
    <row r="127" spans="1:16" ht="16.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8"/>
      <c r="P127" s="48"/>
    </row>
    <row r="128" spans="1:16" ht="16.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8"/>
      <c r="P128" s="48"/>
    </row>
    <row r="129" spans="1:16" ht="16.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8"/>
      <c r="P129" s="48"/>
    </row>
    <row r="130" spans="1:16" ht="16.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8"/>
      <c r="P130" s="48"/>
    </row>
    <row r="131" spans="1:16" ht="16.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8"/>
      <c r="P131" s="48"/>
    </row>
    <row r="132" spans="1:16" ht="16.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8"/>
      <c r="P132" s="48"/>
    </row>
    <row r="133" spans="1:16" ht="16.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8"/>
      <c r="P133" s="48"/>
    </row>
    <row r="134" spans="1:16" ht="16.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8"/>
      <c r="P134" s="48"/>
    </row>
    <row r="135" spans="1:16" ht="16.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8"/>
      <c r="P135" s="48"/>
    </row>
    <row r="136" spans="1:16" ht="16.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8"/>
      <c r="P136" s="48"/>
    </row>
    <row r="137" spans="1:16" ht="16.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8"/>
      <c r="P137" s="48"/>
    </row>
    <row r="138" spans="1:16" ht="16.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8"/>
      <c r="P138" s="48"/>
    </row>
    <row r="139" spans="1:16" ht="16.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8"/>
      <c r="P139" s="48"/>
    </row>
    <row r="140" spans="1:16" ht="16.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8"/>
      <c r="P140" s="48"/>
    </row>
    <row r="141" spans="1:16" ht="16.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8"/>
      <c r="P141" s="48"/>
    </row>
    <row r="142" spans="1:16" ht="16.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8"/>
      <c r="P142" s="48"/>
    </row>
    <row r="143" spans="1:16" ht="16.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8"/>
      <c r="P143" s="48"/>
    </row>
    <row r="144" spans="1:16" ht="16.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8"/>
      <c r="P144" s="48"/>
    </row>
    <row r="145" spans="1:16" ht="16.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8"/>
      <c r="P145" s="48"/>
    </row>
    <row r="146" spans="1:16" ht="16.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8"/>
      <c r="P146" s="48"/>
    </row>
    <row r="147" spans="1:16" ht="16.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8"/>
      <c r="P147" s="48"/>
    </row>
    <row r="148" spans="1:16" ht="16.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8"/>
      <c r="P148" s="48"/>
    </row>
    <row r="149" spans="1:16" ht="16.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8"/>
      <c r="P149" s="48"/>
    </row>
    <row r="150" spans="1:16" ht="16.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8"/>
      <c r="P150" s="48"/>
    </row>
    <row r="151" spans="1:16" ht="16.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8"/>
      <c r="P151" s="48"/>
    </row>
    <row r="152" spans="1:16" ht="16.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8"/>
      <c r="P152" s="48"/>
    </row>
    <row r="153" spans="1:16" ht="16.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8"/>
      <c r="P153" s="48"/>
    </row>
    <row r="154" spans="1:16" ht="16.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8"/>
      <c r="P154" s="48"/>
    </row>
    <row r="155" spans="1:16" ht="16.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8"/>
      <c r="P155" s="48"/>
    </row>
    <row r="156" spans="1:16" ht="16.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8"/>
      <c r="P156" s="48"/>
    </row>
    <row r="157" spans="1:16" ht="16.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8"/>
      <c r="P157" s="48"/>
    </row>
    <row r="158" spans="1:16" ht="16.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8"/>
      <c r="P158" s="48"/>
    </row>
    <row r="159" spans="1:16" ht="16.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8"/>
      <c r="P159" s="48"/>
    </row>
    <row r="160" spans="1:16" ht="16.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8"/>
      <c r="P160" s="48"/>
    </row>
    <row r="161" spans="1:16" ht="16.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8"/>
      <c r="P161" s="48"/>
    </row>
    <row r="162" spans="1:16" ht="16.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8"/>
      <c r="P162" s="48"/>
    </row>
    <row r="163" spans="1:16" ht="16.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8"/>
      <c r="P163" s="48"/>
    </row>
    <row r="164" spans="1:16" ht="16.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8"/>
      <c r="P164" s="48"/>
    </row>
    <row r="165" spans="1:16" ht="16.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8"/>
      <c r="P165" s="48"/>
    </row>
    <row r="166" spans="1:16" ht="16.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8"/>
      <c r="P166" s="48"/>
    </row>
    <row r="167" spans="1:16" ht="16.5">
      <c r="N167" s="49"/>
      <c r="O167" s="48"/>
      <c r="P167" s="48"/>
    </row>
    <row r="168" spans="1:16" ht="16.5">
      <c r="N168" s="49"/>
      <c r="O168" s="48"/>
      <c r="P168" s="48"/>
    </row>
    <row r="169" spans="1:16" ht="16.5">
      <c r="N169" s="49"/>
      <c r="O169" s="48"/>
      <c r="P169" s="48"/>
    </row>
    <row r="170" spans="1:16" ht="16.5">
      <c r="N170" s="49"/>
      <c r="O170" s="48"/>
      <c r="P170" s="48"/>
    </row>
    <row r="171" spans="1:16" ht="16.5">
      <c r="N171" s="49"/>
      <c r="O171" s="48"/>
      <c r="P171" s="48"/>
    </row>
    <row r="172" spans="1:16" ht="16.5">
      <c r="N172" s="49"/>
      <c r="O172" s="48"/>
      <c r="P172" s="48"/>
    </row>
    <row r="173" spans="1:16" ht="16.5">
      <c r="N173" s="49"/>
      <c r="O173" s="48"/>
      <c r="P173" s="48"/>
    </row>
    <row r="174" spans="1:16" ht="16.5">
      <c r="N174" s="49"/>
      <c r="O174" s="48"/>
      <c r="P174" s="48"/>
    </row>
    <row r="175" spans="1:16" ht="16.5">
      <c r="N175" s="49"/>
      <c r="O175" s="48"/>
      <c r="P175" s="48"/>
    </row>
    <row r="176" spans="1:16" ht="16.5">
      <c r="N176" s="49"/>
      <c r="O176" s="48"/>
      <c r="P176" s="48"/>
    </row>
    <row r="177" spans="14:16" ht="16.5">
      <c r="N177" s="49"/>
      <c r="O177" s="48"/>
      <c r="P177" s="48"/>
    </row>
    <row r="178" spans="14:16" ht="16.5">
      <c r="N178" s="49"/>
      <c r="O178" s="48"/>
      <c r="P178" s="48"/>
    </row>
    <row r="179" spans="14:16" ht="16.5">
      <c r="N179" s="49"/>
      <c r="O179" s="48"/>
      <c r="P179" s="48"/>
    </row>
    <row r="180" spans="14:16" ht="16.5">
      <c r="N180" s="49"/>
      <c r="O180" s="48"/>
      <c r="P180" s="48"/>
    </row>
    <row r="181" spans="14:16" ht="16.5">
      <c r="N181" s="49"/>
      <c r="O181" s="48"/>
      <c r="P181" s="48"/>
    </row>
    <row r="182" spans="14:16" ht="16.5">
      <c r="N182" s="49"/>
      <c r="O182" s="48"/>
      <c r="P182" s="48"/>
    </row>
    <row r="183" spans="14:16" ht="16.5">
      <c r="N183" s="49"/>
      <c r="O183" s="48"/>
      <c r="P183" s="48"/>
    </row>
    <row r="184" spans="14:16" ht="16.5">
      <c r="N184" s="49"/>
      <c r="O184" s="48"/>
      <c r="P184" s="48"/>
    </row>
    <row r="185" spans="14:16" ht="16.5">
      <c r="N185" s="49"/>
      <c r="O185" s="48"/>
      <c r="P185" s="48"/>
    </row>
    <row r="186" spans="14:16" ht="16.5">
      <c r="N186" s="49"/>
      <c r="O186" s="48"/>
      <c r="P186" s="48"/>
    </row>
    <row r="187" spans="14:16" ht="16.5">
      <c r="N187" s="49"/>
      <c r="O187" s="48"/>
      <c r="P187" s="48"/>
    </row>
    <row r="188" spans="14:16" ht="16.5">
      <c r="N188" s="49"/>
      <c r="O188" s="48"/>
      <c r="P188" s="48"/>
    </row>
    <row r="189" spans="14:16" ht="16.5">
      <c r="N189" s="49"/>
      <c r="O189" s="48"/>
      <c r="P189" s="48"/>
    </row>
    <row r="190" spans="14:16" ht="16.5">
      <c r="N190" s="49"/>
      <c r="O190" s="48"/>
      <c r="P190" s="48"/>
    </row>
    <row r="191" spans="14:16" ht="16.5">
      <c r="N191" s="49"/>
      <c r="O191" s="48"/>
      <c r="P191" s="48"/>
    </row>
    <row r="192" spans="14:16" ht="16.5">
      <c r="N192" s="49"/>
      <c r="O192" s="48"/>
      <c r="P192" s="48"/>
    </row>
    <row r="193" spans="14:16" ht="16.5">
      <c r="N193" s="49"/>
      <c r="O193" s="48"/>
      <c r="P193" s="48"/>
    </row>
    <row r="194" spans="14:16" ht="16.5">
      <c r="N194" s="49"/>
      <c r="O194" s="48"/>
      <c r="P194" s="48"/>
    </row>
    <row r="195" spans="14:16" ht="16.5">
      <c r="N195" s="49"/>
      <c r="O195" s="48"/>
      <c r="P195" s="48"/>
    </row>
    <row r="196" spans="14:16" ht="16.5">
      <c r="N196" s="49"/>
      <c r="O196" s="48"/>
      <c r="P196" s="48"/>
    </row>
    <row r="197" spans="14:16" ht="16.5">
      <c r="N197" s="49"/>
      <c r="O197" s="48"/>
      <c r="P197" s="48"/>
    </row>
    <row r="198" spans="14:16" ht="16.5">
      <c r="N198" s="49"/>
      <c r="O198" s="48"/>
      <c r="P198" s="48"/>
    </row>
    <row r="199" spans="14:16" ht="16.5">
      <c r="N199" s="49"/>
      <c r="O199" s="48"/>
      <c r="P199" s="48"/>
    </row>
    <row r="200" spans="14:16" ht="16.5">
      <c r="N200" s="49"/>
      <c r="O200" s="48"/>
      <c r="P200" s="48"/>
    </row>
    <row r="201" spans="14:16" ht="16.5">
      <c r="N201" s="49"/>
      <c r="O201" s="48"/>
      <c r="P201" s="48"/>
    </row>
    <row r="202" spans="14:16" ht="16.5">
      <c r="N202" s="49"/>
      <c r="O202" s="48"/>
      <c r="P202" s="48"/>
    </row>
    <row r="203" spans="14:16" ht="16.5">
      <c r="N203" s="49"/>
      <c r="O203" s="48"/>
      <c r="P203" s="48"/>
    </row>
    <row r="204" spans="14:16" ht="16.5">
      <c r="N204" s="49"/>
      <c r="O204" s="48"/>
      <c r="P204" s="48"/>
    </row>
    <row r="205" spans="14:16" ht="16.5">
      <c r="N205" s="49"/>
      <c r="O205" s="48"/>
      <c r="P205" s="48"/>
    </row>
    <row r="206" spans="14:16" ht="16.5">
      <c r="N206" s="49"/>
      <c r="O206" s="48"/>
      <c r="P206" s="48"/>
    </row>
    <row r="207" spans="14:16" ht="16.5">
      <c r="N207" s="49"/>
      <c r="O207" s="48"/>
      <c r="P207" s="48"/>
    </row>
    <row r="208" spans="14:16" ht="16.5">
      <c r="N208" s="49"/>
      <c r="O208" s="48"/>
      <c r="P208" s="48"/>
    </row>
    <row r="209" spans="14:16" ht="16.5">
      <c r="N209" s="49"/>
      <c r="O209" s="48"/>
      <c r="P209" s="48"/>
    </row>
    <row r="210" spans="14:16" ht="16.5">
      <c r="N210" s="49"/>
    </row>
    <row r="211" spans="14:16" ht="16.5">
      <c r="N211" s="49"/>
    </row>
    <row r="212" spans="14:16" ht="16.5">
      <c r="N212" s="49"/>
    </row>
    <row r="213" spans="14:16" ht="16.5">
      <c r="N213" s="49"/>
    </row>
    <row r="214" spans="14:16" ht="16.5">
      <c r="N214" s="49"/>
    </row>
    <row r="215" spans="14:16" ht="16.5">
      <c r="N215" s="49"/>
    </row>
    <row r="216" spans="14:16" ht="16.5">
      <c r="N216" s="49"/>
    </row>
    <row r="217" spans="14:16" ht="16.5">
      <c r="N217" s="49"/>
    </row>
    <row r="218" spans="14:16" ht="16.5">
      <c r="N218" s="49"/>
    </row>
    <row r="219" spans="14:16" ht="16.5">
      <c r="N219" s="49"/>
    </row>
    <row r="220" spans="14:16" ht="16.5">
      <c r="N220" s="49"/>
    </row>
    <row r="221" spans="14:16" ht="16.5">
      <c r="N221" s="49"/>
    </row>
    <row r="222" spans="14:16" ht="16.5">
      <c r="N222" s="49"/>
    </row>
    <row r="223" spans="14:16" ht="16.5">
      <c r="N223" s="49"/>
    </row>
    <row r="224" spans="14:16" ht="16.5">
      <c r="N224" s="49"/>
    </row>
    <row r="225" spans="14:14" ht="16.5">
      <c r="N225" s="49"/>
    </row>
    <row r="226" spans="14:14" ht="16.5">
      <c r="N226" s="49"/>
    </row>
    <row r="227" spans="14:14" ht="16.5">
      <c r="N227" s="49"/>
    </row>
    <row r="228" spans="14:14" ht="16.5">
      <c r="N228" s="49"/>
    </row>
    <row r="229" spans="14:14" ht="16.5">
      <c r="N229" s="49"/>
    </row>
    <row r="230" spans="14:14" ht="16.5">
      <c r="N230" s="49"/>
    </row>
    <row r="231" spans="14:14" ht="16.5">
      <c r="N231" s="49"/>
    </row>
    <row r="232" spans="14:14" ht="16.5">
      <c r="N232" s="49"/>
    </row>
    <row r="233" spans="14:14" ht="16.5">
      <c r="N233" s="49"/>
    </row>
    <row r="234" spans="14:14" ht="16.5">
      <c r="N234" s="49"/>
    </row>
    <row r="235" spans="14:14" ht="16.5">
      <c r="N235" s="49"/>
    </row>
    <row r="236" spans="14:14" ht="16.5">
      <c r="N236" s="49"/>
    </row>
    <row r="237" spans="14:14" ht="16.5">
      <c r="N237" s="49"/>
    </row>
    <row r="238" spans="14:14" ht="16.5">
      <c r="N238" s="49"/>
    </row>
    <row r="239" spans="14:14" ht="16.5">
      <c r="N239" s="49"/>
    </row>
    <row r="240" spans="14:14" ht="16.5">
      <c r="N240" s="49"/>
    </row>
    <row r="241" spans="14:14" ht="16.5">
      <c r="N241" s="49"/>
    </row>
    <row r="242" spans="14:14" ht="16.5">
      <c r="N242" s="49"/>
    </row>
    <row r="243" spans="14:14" ht="16.5">
      <c r="N243" s="49"/>
    </row>
    <row r="244" spans="14:14" ht="16.5">
      <c r="N244" s="49"/>
    </row>
    <row r="245" spans="14:14" ht="16.5">
      <c r="N245" s="49"/>
    </row>
    <row r="246" spans="14:14" ht="16.5">
      <c r="N246" s="49"/>
    </row>
    <row r="247" spans="14:14" ht="16.5">
      <c r="N247" s="49"/>
    </row>
    <row r="248" spans="14:14" ht="16.5">
      <c r="N248" s="49"/>
    </row>
    <row r="249" spans="14:14" ht="16.5">
      <c r="N249" s="49"/>
    </row>
    <row r="250" spans="14:14" ht="16.5">
      <c r="N250" s="49"/>
    </row>
    <row r="251" spans="14:14" ht="16.5">
      <c r="N251" s="49"/>
    </row>
    <row r="252" spans="14:14" ht="16.5">
      <c r="N252" s="49"/>
    </row>
    <row r="253" spans="14:14" ht="16.5">
      <c r="N253" s="49"/>
    </row>
    <row r="254" spans="14:14" ht="16.5">
      <c r="N254" s="49"/>
    </row>
    <row r="255" spans="14:14" ht="16.5">
      <c r="N255" s="49"/>
    </row>
    <row r="256" spans="14:14" ht="16.5">
      <c r="N256" s="49"/>
    </row>
    <row r="257" spans="14:14" ht="16.5">
      <c r="N257" s="49"/>
    </row>
    <row r="258" spans="14:14" ht="16.5">
      <c r="N258" s="49"/>
    </row>
    <row r="259" spans="14:14" ht="16.5">
      <c r="N259" s="49"/>
    </row>
    <row r="260" spans="14:14" ht="16.5">
      <c r="N260" s="4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Jan2017</vt:lpstr>
      <vt:lpstr>Mar2017</vt:lpstr>
      <vt:lpstr>Feb2017</vt:lpstr>
      <vt:lpstr>April2017</vt:lpstr>
      <vt:lpstr>May2017</vt:lpstr>
      <vt:lpstr>June 2017</vt:lpstr>
      <vt:lpstr>July2017</vt:lpstr>
      <vt:lpstr>Aug2017</vt:lpstr>
      <vt:lpstr>Sep2017</vt:lpstr>
      <vt:lpstr>Oct2017</vt:lpstr>
      <vt:lpstr>nOV2017</vt:lpstr>
      <vt:lpstr>Dec2016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AccountingPC</dc:creator>
  <cp:lastModifiedBy>EuroLAp</cp:lastModifiedBy>
  <cp:lastPrinted>2014-09-05T05:32:19Z</cp:lastPrinted>
  <dcterms:created xsi:type="dcterms:W3CDTF">2013-03-04T06:01:28Z</dcterms:created>
  <dcterms:modified xsi:type="dcterms:W3CDTF">2018-02-20T18:52:12Z</dcterms:modified>
</cp:coreProperties>
</file>